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555" activeTab="0"/>
  </bookViews>
  <sheets>
    <sheet name="受審者名簿" sheetId="1" r:id="rId1"/>
    <sheet name="徴収表" sheetId="2" r:id="rId2"/>
    <sheet name="審査手数料等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<sst xmlns="http://schemas.openxmlformats.org/spreadsheetml/2006/main" count="60" uniqueCount="32">
  <si>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>氏　　名</t>
  </si>
  <si>
    <t>現級位</t>
  </si>
  <si>
    <t>現　　住　　所</t>
  </si>
  <si>
    <t>学年　　職業</t>
  </si>
  <si>
    <t>現級位　　　　　　取得年月日</t>
  </si>
  <si>
    <t>現級</t>
  </si>
  <si>
    <t>人数</t>
  </si>
  <si>
    <t>手数料</t>
  </si>
  <si>
    <t>小計</t>
  </si>
  <si>
    <t>認定料</t>
  </si>
  <si>
    <t>受審料</t>
  </si>
  <si>
    <t>合計</t>
  </si>
  <si>
    <t>１級</t>
  </si>
  <si>
    <t>６・７・無</t>
  </si>
  <si>
    <t>2級</t>
  </si>
  <si>
    <t>3級</t>
  </si>
  <si>
    <t>4級</t>
  </si>
  <si>
    <t>5級</t>
  </si>
  <si>
    <t>6級</t>
  </si>
  <si>
    <t>7級</t>
  </si>
  <si>
    <t>計</t>
  </si>
  <si>
    <t>市剣連分</t>
  </si>
  <si>
    <t>県剣連分</t>
  </si>
  <si>
    <t>団　体　名</t>
  </si>
  <si>
    <t>団　体　名</t>
  </si>
  <si>
    <t>受審　　級位</t>
  </si>
  <si>
    <t>受審級位</t>
  </si>
  <si>
    <t>合　計</t>
  </si>
  <si>
    <t>下関市剣道連盟　　級位審査手数料等の徴収表</t>
  </si>
  <si>
    <t>※認定料は４級以上とし、限度額　3000円とする。</t>
  </si>
  <si>
    <t>※小学生は原則２級までとする。</t>
  </si>
  <si>
    <t>※受審する級位の該当する箇所に人数のみ入力してください。（自動計算）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</si>
</sst>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[$-411]ggge&quot;年&quot;m&quot;月&quot;d&quot;日&quot;;@"/>
    <numFmt numFmtId="178" formatCode="0;0;&quot;&quot;;@"/>
    <numFmt numFmtId="179" formatCode="#,##0_);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2" borderId="12" xfId="0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76" fontId="7" fillId="0" borderId="12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176" fontId="7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176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176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176" fontId="7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7" fillId="32" borderId="2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32" borderId="14" xfId="0" applyFont="1" applyFill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176" fontId="10" fillId="0" borderId="19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176" fontId="9" fillId="0" borderId="41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47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28"/>
  <sheetViews>
    <sheetView tabSelected="1" workbookViewId="0" topLeftCell="A1">
      <selection activeCell="B5" sqref="B5:C5"/>
    </sheetView>
  </sheetViews>
  <sheetFormatPr defaultColWidth="9.140625" defaultRowHeight="15"/>
  <cols>
    <col min="1" max="1" width="7.00390625" style="0" customWidth="1"/>
    <col min="2" max="2" width="9.28125" style="0" customWidth="1"/>
    <col min="3" max="3" width="10.28125" style="0" customWidth="1"/>
    <col min="4" max="4" width="7.00390625" style="0" customWidth="1"/>
    <col min="5" max="7" width="5.00390625" style="0" customWidth="1"/>
    <col min="8" max="8" width="7.421875" style="6" customWidth="1"/>
    <col min="9" max="9" width="6.140625" style="0" customWidth="1"/>
    <col min="10" max="15" width="6.28125" style="0" customWidth="1"/>
    <col min="16" max="36" width="7.421875" style="0" customWidth="1"/>
  </cols>
  <sheetData>
    <row r="1" spans="2:14" ht="30" customHeight="1">
      <c r="B1" s="56" t="s">
        <v>24</v>
      </c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2:15" ht="13.5" customHeight="1" thickBot="1">
      <c r="B2" s="41"/>
      <c r="C2" s="4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" customHeight="1">
      <c r="A3" s="73" t="s">
        <v>25</v>
      </c>
      <c r="B3" s="75" t="s">
        <v>0</v>
      </c>
      <c r="C3" s="75"/>
      <c r="D3" s="64" t="s">
        <v>1</v>
      </c>
      <c r="E3" s="77" t="s">
        <v>4</v>
      </c>
      <c r="F3" s="78"/>
      <c r="G3" s="79"/>
      <c r="H3" s="61" t="s">
        <v>3</v>
      </c>
      <c r="I3" s="63" t="s">
        <v>2</v>
      </c>
      <c r="J3" s="63"/>
      <c r="K3" s="63"/>
      <c r="L3" s="63"/>
      <c r="M3" s="63"/>
      <c r="N3" s="64"/>
      <c r="O3" s="65"/>
    </row>
    <row r="4" spans="1:15" ht="15" customHeight="1">
      <c r="A4" s="74"/>
      <c r="B4" s="76"/>
      <c r="C4" s="76"/>
      <c r="D4" s="67"/>
      <c r="E4" s="80"/>
      <c r="F4" s="81"/>
      <c r="G4" s="82"/>
      <c r="H4" s="62"/>
      <c r="I4" s="66"/>
      <c r="J4" s="66"/>
      <c r="K4" s="66"/>
      <c r="L4" s="66"/>
      <c r="M4" s="66"/>
      <c r="N4" s="67"/>
      <c r="O4" s="68"/>
    </row>
    <row r="5" spans="1:18" ht="30" customHeight="1">
      <c r="A5" s="1"/>
      <c r="B5" s="58"/>
      <c r="C5" s="59"/>
      <c r="D5" s="4"/>
      <c r="E5" s="60"/>
      <c r="F5" s="60"/>
      <c r="G5" s="60"/>
      <c r="H5" s="4"/>
      <c r="I5" s="69"/>
      <c r="J5" s="70"/>
      <c r="K5" s="70"/>
      <c r="L5" s="70"/>
      <c r="M5" s="70"/>
      <c r="N5" s="71"/>
      <c r="O5" s="72"/>
      <c r="Q5" s="3"/>
      <c r="R5" s="3"/>
    </row>
    <row r="6" spans="1:18" ht="30" customHeight="1">
      <c r="A6" s="1"/>
      <c r="B6" s="58"/>
      <c r="C6" s="59"/>
      <c r="D6" s="4"/>
      <c r="E6" s="60"/>
      <c r="F6" s="60"/>
      <c r="G6" s="60"/>
      <c r="H6" s="4"/>
      <c r="I6" s="69"/>
      <c r="J6" s="70"/>
      <c r="K6" s="70"/>
      <c r="L6" s="70"/>
      <c r="M6" s="70"/>
      <c r="N6" s="71"/>
      <c r="O6" s="72"/>
      <c r="Q6" s="3"/>
      <c r="R6" s="3"/>
    </row>
    <row r="7" spans="1:18" ht="30" customHeight="1">
      <c r="A7" s="1"/>
      <c r="B7" s="58"/>
      <c r="C7" s="59"/>
      <c r="D7" s="4"/>
      <c r="E7" s="60"/>
      <c r="F7" s="60"/>
      <c r="G7" s="60"/>
      <c r="H7" s="4"/>
      <c r="I7" s="69"/>
      <c r="J7" s="70"/>
      <c r="K7" s="70"/>
      <c r="L7" s="70"/>
      <c r="M7" s="70"/>
      <c r="N7" s="71"/>
      <c r="O7" s="72"/>
      <c r="Q7" s="3"/>
      <c r="R7" s="3"/>
    </row>
    <row r="8" spans="1:18" ht="30" customHeight="1">
      <c r="A8" s="1"/>
      <c r="B8" s="58"/>
      <c r="C8" s="59"/>
      <c r="D8" s="4"/>
      <c r="E8" s="60"/>
      <c r="F8" s="60"/>
      <c r="G8" s="60"/>
      <c r="H8" s="4"/>
      <c r="I8" s="69"/>
      <c r="J8" s="70"/>
      <c r="K8" s="70"/>
      <c r="L8" s="70"/>
      <c r="M8" s="70"/>
      <c r="N8" s="71"/>
      <c r="O8" s="72"/>
      <c r="Q8" s="3"/>
      <c r="R8" s="3"/>
    </row>
    <row r="9" spans="1:18" ht="30" customHeight="1">
      <c r="A9" s="1"/>
      <c r="B9" s="58"/>
      <c r="C9" s="59"/>
      <c r="D9" s="4"/>
      <c r="E9" s="60"/>
      <c r="F9" s="60"/>
      <c r="G9" s="60"/>
      <c r="H9" s="4"/>
      <c r="I9" s="69"/>
      <c r="J9" s="70"/>
      <c r="K9" s="70"/>
      <c r="L9" s="70"/>
      <c r="M9" s="70"/>
      <c r="N9" s="71"/>
      <c r="O9" s="72"/>
      <c r="Q9" s="3"/>
      <c r="R9" s="3"/>
    </row>
    <row r="10" spans="1:18" ht="30" customHeight="1">
      <c r="A10" s="1"/>
      <c r="B10" s="58"/>
      <c r="C10" s="59"/>
      <c r="D10" s="4"/>
      <c r="E10" s="60"/>
      <c r="F10" s="60"/>
      <c r="G10" s="60"/>
      <c r="H10" s="4"/>
      <c r="I10" s="69"/>
      <c r="J10" s="70"/>
      <c r="K10" s="70"/>
      <c r="L10" s="70"/>
      <c r="M10" s="70"/>
      <c r="N10" s="71"/>
      <c r="O10" s="72"/>
      <c r="Q10" s="3"/>
      <c r="R10" s="3"/>
    </row>
    <row r="11" spans="1:18" ht="30" customHeight="1">
      <c r="A11" s="1"/>
      <c r="B11" s="58"/>
      <c r="C11" s="59"/>
      <c r="D11" s="4"/>
      <c r="E11" s="60"/>
      <c r="F11" s="60"/>
      <c r="G11" s="60"/>
      <c r="H11" s="4"/>
      <c r="I11" s="69"/>
      <c r="J11" s="70"/>
      <c r="K11" s="70"/>
      <c r="L11" s="70"/>
      <c r="M11" s="70"/>
      <c r="N11" s="71"/>
      <c r="O11" s="72"/>
      <c r="Q11" s="3"/>
      <c r="R11" s="3"/>
    </row>
    <row r="12" spans="1:18" ht="30" customHeight="1">
      <c r="A12" s="1"/>
      <c r="B12" s="58"/>
      <c r="C12" s="59"/>
      <c r="D12" s="4"/>
      <c r="E12" s="60"/>
      <c r="F12" s="60"/>
      <c r="G12" s="60"/>
      <c r="H12" s="4"/>
      <c r="I12" s="69"/>
      <c r="J12" s="70"/>
      <c r="K12" s="70"/>
      <c r="L12" s="70"/>
      <c r="M12" s="70"/>
      <c r="N12" s="71"/>
      <c r="O12" s="72"/>
      <c r="Q12" s="3"/>
      <c r="R12" s="3"/>
    </row>
    <row r="13" spans="1:18" ht="30" customHeight="1">
      <c r="A13" s="1"/>
      <c r="B13" s="58"/>
      <c r="C13" s="59"/>
      <c r="D13" s="4"/>
      <c r="E13" s="60"/>
      <c r="F13" s="60"/>
      <c r="G13" s="60"/>
      <c r="H13" s="4"/>
      <c r="I13" s="69"/>
      <c r="J13" s="70"/>
      <c r="K13" s="70"/>
      <c r="L13" s="70"/>
      <c r="M13" s="70"/>
      <c r="N13" s="71"/>
      <c r="O13" s="72"/>
      <c r="Q13" s="3"/>
      <c r="R13" s="3"/>
    </row>
    <row r="14" spans="1:18" ht="30" customHeight="1">
      <c r="A14" s="1"/>
      <c r="B14" s="58"/>
      <c r="C14" s="59"/>
      <c r="D14" s="4"/>
      <c r="E14" s="60"/>
      <c r="F14" s="60"/>
      <c r="G14" s="60"/>
      <c r="H14" s="4"/>
      <c r="I14" s="69"/>
      <c r="J14" s="70"/>
      <c r="K14" s="70"/>
      <c r="L14" s="70"/>
      <c r="M14" s="70"/>
      <c r="N14" s="71"/>
      <c r="O14" s="72"/>
      <c r="Q14" s="3"/>
      <c r="R14" s="3"/>
    </row>
    <row r="15" spans="1:18" ht="30" customHeight="1">
      <c r="A15" s="1"/>
      <c r="B15" s="58"/>
      <c r="C15" s="59"/>
      <c r="D15" s="4"/>
      <c r="E15" s="60"/>
      <c r="F15" s="60"/>
      <c r="G15" s="60"/>
      <c r="H15" s="4"/>
      <c r="I15" s="69"/>
      <c r="J15" s="70"/>
      <c r="K15" s="70"/>
      <c r="L15" s="70"/>
      <c r="M15" s="70"/>
      <c r="N15" s="71"/>
      <c r="O15" s="72"/>
      <c r="Q15" s="3"/>
      <c r="R15" s="3"/>
    </row>
    <row r="16" spans="1:18" ht="30" customHeight="1">
      <c r="A16" s="1"/>
      <c r="B16" s="58"/>
      <c r="C16" s="59"/>
      <c r="D16" s="4"/>
      <c r="E16" s="60"/>
      <c r="F16" s="60"/>
      <c r="G16" s="60"/>
      <c r="H16" s="4"/>
      <c r="I16" s="69"/>
      <c r="J16" s="70"/>
      <c r="K16" s="70"/>
      <c r="L16" s="70"/>
      <c r="M16" s="70"/>
      <c r="N16" s="71"/>
      <c r="O16" s="72"/>
      <c r="Q16" s="3"/>
      <c r="R16" s="3"/>
    </row>
    <row r="17" spans="1:18" ht="30" customHeight="1">
      <c r="A17" s="1"/>
      <c r="B17" s="58"/>
      <c r="C17" s="59"/>
      <c r="D17" s="4"/>
      <c r="E17" s="60"/>
      <c r="F17" s="60"/>
      <c r="G17" s="60"/>
      <c r="H17" s="4"/>
      <c r="I17" s="69"/>
      <c r="J17" s="70"/>
      <c r="K17" s="70"/>
      <c r="L17" s="70"/>
      <c r="M17" s="70"/>
      <c r="N17" s="71"/>
      <c r="O17" s="72"/>
      <c r="Q17" s="3"/>
      <c r="R17" s="3"/>
    </row>
    <row r="18" spans="1:18" ht="30" customHeight="1">
      <c r="A18" s="1"/>
      <c r="B18" s="58"/>
      <c r="C18" s="59"/>
      <c r="D18" s="4"/>
      <c r="E18" s="60"/>
      <c r="F18" s="60"/>
      <c r="G18" s="60"/>
      <c r="H18" s="4"/>
      <c r="I18" s="69"/>
      <c r="J18" s="70"/>
      <c r="K18" s="70"/>
      <c r="L18" s="70"/>
      <c r="M18" s="70"/>
      <c r="N18" s="71"/>
      <c r="O18" s="72"/>
      <c r="Q18" s="3"/>
      <c r="R18" s="3"/>
    </row>
    <row r="19" spans="1:18" ht="30" customHeight="1">
      <c r="A19" s="1"/>
      <c r="B19" s="58"/>
      <c r="C19" s="59"/>
      <c r="D19" s="4"/>
      <c r="E19" s="60"/>
      <c r="F19" s="60"/>
      <c r="G19" s="60"/>
      <c r="H19" s="4"/>
      <c r="I19" s="69"/>
      <c r="J19" s="70"/>
      <c r="K19" s="70"/>
      <c r="L19" s="70"/>
      <c r="M19" s="70"/>
      <c r="N19" s="71"/>
      <c r="O19" s="72"/>
      <c r="Q19" s="3"/>
      <c r="R19" s="3"/>
    </row>
    <row r="20" spans="1:18" ht="30" customHeight="1">
      <c r="A20" s="1"/>
      <c r="B20" s="58"/>
      <c r="C20" s="59"/>
      <c r="D20" s="4"/>
      <c r="E20" s="60"/>
      <c r="F20" s="60"/>
      <c r="G20" s="60"/>
      <c r="H20" s="4"/>
      <c r="I20" s="69"/>
      <c r="J20" s="70"/>
      <c r="K20" s="70"/>
      <c r="L20" s="70"/>
      <c r="M20" s="70"/>
      <c r="N20" s="71"/>
      <c r="O20" s="72"/>
      <c r="Q20" s="3"/>
      <c r="R20" s="3"/>
    </row>
    <row r="21" spans="1:18" ht="30" customHeight="1">
      <c r="A21" s="1"/>
      <c r="B21" s="58"/>
      <c r="C21" s="59"/>
      <c r="D21" s="4"/>
      <c r="E21" s="60"/>
      <c r="F21" s="60"/>
      <c r="G21" s="60"/>
      <c r="H21" s="4"/>
      <c r="I21" s="69"/>
      <c r="J21" s="70"/>
      <c r="K21" s="70"/>
      <c r="L21" s="70"/>
      <c r="M21" s="70"/>
      <c r="N21" s="71"/>
      <c r="O21" s="72"/>
      <c r="Q21" s="3"/>
      <c r="R21" s="3"/>
    </row>
    <row r="22" spans="1:18" ht="30" customHeight="1">
      <c r="A22" s="1"/>
      <c r="B22" s="58"/>
      <c r="C22" s="59"/>
      <c r="D22" s="4"/>
      <c r="E22" s="60"/>
      <c r="F22" s="60"/>
      <c r="G22" s="60"/>
      <c r="H22" s="4"/>
      <c r="I22" s="69"/>
      <c r="J22" s="70"/>
      <c r="K22" s="70"/>
      <c r="L22" s="70"/>
      <c r="M22" s="70"/>
      <c r="N22" s="71"/>
      <c r="O22" s="72"/>
      <c r="Q22" s="3"/>
      <c r="R22" s="3"/>
    </row>
    <row r="23" spans="1:18" ht="30" customHeight="1">
      <c r="A23" s="1"/>
      <c r="B23" s="58"/>
      <c r="C23" s="59"/>
      <c r="D23" s="4"/>
      <c r="E23" s="60"/>
      <c r="F23" s="60"/>
      <c r="G23" s="60"/>
      <c r="H23" s="4"/>
      <c r="I23" s="69"/>
      <c r="J23" s="70"/>
      <c r="K23" s="70"/>
      <c r="L23" s="70"/>
      <c r="M23" s="70"/>
      <c r="N23" s="71"/>
      <c r="O23" s="72"/>
      <c r="Q23" s="3"/>
      <c r="R23" s="3"/>
    </row>
    <row r="24" spans="1:18" ht="30" customHeight="1">
      <c r="A24" s="1"/>
      <c r="B24" s="58"/>
      <c r="C24" s="59"/>
      <c r="D24" s="4"/>
      <c r="E24" s="60"/>
      <c r="F24" s="60"/>
      <c r="G24" s="60"/>
      <c r="H24" s="4"/>
      <c r="I24" s="69"/>
      <c r="J24" s="70"/>
      <c r="K24" s="70"/>
      <c r="L24" s="70"/>
      <c r="M24" s="70"/>
      <c r="N24" s="71"/>
      <c r="O24" s="72"/>
      <c r="Q24" s="3"/>
      <c r="R24" s="3"/>
    </row>
    <row r="25" spans="1:18" ht="30" customHeight="1">
      <c r="A25" s="1"/>
      <c r="B25" s="58"/>
      <c r="C25" s="59"/>
      <c r="D25" s="4"/>
      <c r="E25" s="60"/>
      <c r="F25" s="60"/>
      <c r="G25" s="60"/>
      <c r="H25" s="4"/>
      <c r="I25" s="69"/>
      <c r="J25" s="70"/>
      <c r="K25" s="70"/>
      <c r="L25" s="70"/>
      <c r="M25" s="70"/>
      <c r="N25" s="71"/>
      <c r="O25" s="72"/>
      <c r="Q25" s="3"/>
      <c r="R25" s="3"/>
    </row>
    <row r="26" spans="1:18" ht="30" customHeight="1">
      <c r="A26" s="1"/>
      <c r="B26" s="58"/>
      <c r="C26" s="59"/>
      <c r="D26" s="4"/>
      <c r="E26" s="60"/>
      <c r="F26" s="60"/>
      <c r="G26" s="60"/>
      <c r="H26" s="4"/>
      <c r="I26" s="69"/>
      <c r="J26" s="70"/>
      <c r="K26" s="70"/>
      <c r="L26" s="70"/>
      <c r="M26" s="70"/>
      <c r="N26" s="71"/>
      <c r="O26" s="72"/>
      <c r="Q26" s="3"/>
      <c r="R26" s="3"/>
    </row>
    <row r="27" spans="1:18" ht="30" customHeight="1">
      <c r="A27" s="1"/>
      <c r="B27" s="58"/>
      <c r="C27" s="59"/>
      <c r="D27" s="4"/>
      <c r="E27" s="60"/>
      <c r="F27" s="60"/>
      <c r="G27" s="60"/>
      <c r="H27" s="4"/>
      <c r="I27" s="69"/>
      <c r="J27" s="70"/>
      <c r="K27" s="70"/>
      <c r="L27" s="70"/>
      <c r="M27" s="70"/>
      <c r="N27" s="71"/>
      <c r="O27" s="72"/>
      <c r="Q27" s="3"/>
      <c r="R27" s="3"/>
    </row>
    <row r="28" spans="1:18" ht="30" customHeight="1" thickBot="1">
      <c r="A28" s="2"/>
      <c r="B28" s="83"/>
      <c r="C28" s="84"/>
      <c r="D28" s="5"/>
      <c r="E28" s="85"/>
      <c r="F28" s="85"/>
      <c r="G28" s="85"/>
      <c r="H28" s="5"/>
      <c r="I28" s="86"/>
      <c r="J28" s="87"/>
      <c r="K28" s="87"/>
      <c r="L28" s="87"/>
      <c r="M28" s="87"/>
      <c r="N28" s="88"/>
      <c r="O28" s="89"/>
      <c r="Q28" s="3"/>
      <c r="R28" s="3"/>
    </row>
  </sheetData>
  <sheetProtection/>
  <mergeCells count="80">
    <mergeCell ref="B28:C28"/>
    <mergeCell ref="E28:G28"/>
    <mergeCell ref="I28:O28"/>
    <mergeCell ref="B26:C26"/>
    <mergeCell ref="I26:O26"/>
    <mergeCell ref="B27:C27"/>
    <mergeCell ref="E27:G27"/>
    <mergeCell ref="I27:O27"/>
    <mergeCell ref="I23:O23"/>
    <mergeCell ref="B24:C24"/>
    <mergeCell ref="I24:O24"/>
    <mergeCell ref="B25:C25"/>
    <mergeCell ref="I25:O25"/>
    <mergeCell ref="B21:C21"/>
    <mergeCell ref="I21:O21"/>
    <mergeCell ref="B22:C22"/>
    <mergeCell ref="I22:O22"/>
    <mergeCell ref="B19:C19"/>
    <mergeCell ref="I19:O19"/>
    <mergeCell ref="B20:C20"/>
    <mergeCell ref="I20:O20"/>
    <mergeCell ref="B17:C17"/>
    <mergeCell ref="I17:O17"/>
    <mergeCell ref="B18:C18"/>
    <mergeCell ref="I18:O18"/>
    <mergeCell ref="B14:C14"/>
    <mergeCell ref="I14:O14"/>
    <mergeCell ref="I15:O15"/>
    <mergeCell ref="B16:C16"/>
    <mergeCell ref="I16:O16"/>
    <mergeCell ref="E15:G15"/>
    <mergeCell ref="E14:G14"/>
    <mergeCell ref="B12:C12"/>
    <mergeCell ref="I12:O12"/>
    <mergeCell ref="B13:C13"/>
    <mergeCell ref="I13:O13"/>
    <mergeCell ref="B10:C10"/>
    <mergeCell ref="I10:O10"/>
    <mergeCell ref="B11:C11"/>
    <mergeCell ref="I11:O11"/>
    <mergeCell ref="E13:G13"/>
    <mergeCell ref="B8:C8"/>
    <mergeCell ref="I8:O8"/>
    <mergeCell ref="E7:G7"/>
    <mergeCell ref="B9:C9"/>
    <mergeCell ref="I9:O9"/>
    <mergeCell ref="B6:C6"/>
    <mergeCell ref="E6:G6"/>
    <mergeCell ref="I6:O6"/>
    <mergeCell ref="B7:C7"/>
    <mergeCell ref="I7:O7"/>
    <mergeCell ref="H3:H4"/>
    <mergeCell ref="I3:O4"/>
    <mergeCell ref="B5:C5"/>
    <mergeCell ref="E5:G5"/>
    <mergeCell ref="I5:O5"/>
    <mergeCell ref="A3:A4"/>
    <mergeCell ref="B3:C4"/>
    <mergeCell ref="D3:D4"/>
    <mergeCell ref="E3:G4"/>
    <mergeCell ref="E8:G8"/>
    <mergeCell ref="E9:G9"/>
    <mergeCell ref="E10:G10"/>
    <mergeCell ref="E24:G24"/>
    <mergeCell ref="E25:G25"/>
    <mergeCell ref="E26:G26"/>
    <mergeCell ref="E19:G19"/>
    <mergeCell ref="E20:G20"/>
    <mergeCell ref="E21:G21"/>
    <mergeCell ref="E22:G22"/>
    <mergeCell ref="B1:D1"/>
    <mergeCell ref="E1:N1"/>
    <mergeCell ref="B15:C15"/>
    <mergeCell ref="B23:C23"/>
    <mergeCell ref="E23:G23"/>
    <mergeCell ref="E16:G16"/>
    <mergeCell ref="E17:G17"/>
    <mergeCell ref="E18:G18"/>
    <mergeCell ref="E11:G11"/>
    <mergeCell ref="E12:G1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7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6.28125" style="0" customWidth="1"/>
    <col min="3" max="3" width="5.00390625" style="0" customWidth="1"/>
    <col min="4" max="4" width="9.28125" style="0" bestFit="1" customWidth="1"/>
    <col min="5" max="5" width="12.421875" style="0" customWidth="1"/>
    <col min="6" max="6" width="9.28125" style="0" bestFit="1" customWidth="1"/>
    <col min="7" max="7" width="12.421875" style="0" customWidth="1"/>
    <col min="8" max="8" width="9.28125" style="0" bestFit="1" customWidth="1"/>
    <col min="9" max="9" width="12.421875" style="0" customWidth="1"/>
    <col min="10" max="10" width="13.8515625" style="0" customWidth="1"/>
  </cols>
  <sheetData>
    <row r="1" spans="1:10" ht="24" customHeight="1">
      <c r="A1" s="103" t="s">
        <v>31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36.75" customHeight="1">
      <c r="A2" s="9"/>
      <c r="B2" s="7" t="s">
        <v>5</v>
      </c>
      <c r="C2" s="10" t="s">
        <v>6</v>
      </c>
      <c r="D2" s="7" t="s">
        <v>7</v>
      </c>
      <c r="E2" s="54" t="s">
        <v>8</v>
      </c>
      <c r="F2" s="54" t="s">
        <v>9</v>
      </c>
      <c r="G2" s="54" t="s">
        <v>8</v>
      </c>
      <c r="H2" s="54" t="s">
        <v>10</v>
      </c>
      <c r="I2" s="54" t="s">
        <v>8</v>
      </c>
      <c r="J2" s="54" t="s">
        <v>11</v>
      </c>
    </row>
    <row r="3" spans="1:10" ht="30" customHeight="1">
      <c r="A3" s="93" t="s">
        <v>12</v>
      </c>
      <c r="B3" s="11">
        <v>2</v>
      </c>
      <c r="C3" s="12"/>
      <c r="D3" s="13">
        <v>1200</v>
      </c>
      <c r="E3" s="47">
        <f>C3*1200</f>
        <v>0</v>
      </c>
      <c r="F3" s="47">
        <v>0</v>
      </c>
      <c r="G3" s="47">
        <f>C3*0</f>
        <v>0</v>
      </c>
      <c r="H3" s="47">
        <v>1000</v>
      </c>
      <c r="I3" s="47">
        <f>C3*1000</f>
        <v>0</v>
      </c>
      <c r="J3" s="47">
        <f>SUM(E3,G3,I3)</f>
        <v>0</v>
      </c>
    </row>
    <row r="4" spans="1:10" ht="30" customHeight="1">
      <c r="A4" s="93"/>
      <c r="B4" s="11">
        <v>3</v>
      </c>
      <c r="C4" s="12"/>
      <c r="D4" s="13">
        <v>1200</v>
      </c>
      <c r="E4" s="47">
        <f>C4*1200</f>
        <v>0</v>
      </c>
      <c r="F4" s="47">
        <v>1000</v>
      </c>
      <c r="G4" s="47">
        <f>C4*1000</f>
        <v>0</v>
      </c>
      <c r="H4" s="47">
        <v>1000</v>
      </c>
      <c r="I4" s="47">
        <f aca="true" t="shared" si="0" ref="I4:I19">C4*1000</f>
        <v>0</v>
      </c>
      <c r="J4" s="47">
        <f aca="true" t="shared" si="1" ref="J4:J19">SUM(E4,G4,I4)</f>
        <v>0</v>
      </c>
    </row>
    <row r="5" spans="1:10" ht="30" customHeight="1">
      <c r="A5" s="93"/>
      <c r="B5" s="11">
        <v>4</v>
      </c>
      <c r="C5" s="12"/>
      <c r="D5" s="13">
        <v>1200</v>
      </c>
      <c r="E5" s="47">
        <f>C5*1200</f>
        <v>0</v>
      </c>
      <c r="F5" s="47">
        <v>2000</v>
      </c>
      <c r="G5" s="47">
        <f>C5*2000</f>
        <v>0</v>
      </c>
      <c r="H5" s="47">
        <v>1000</v>
      </c>
      <c r="I5" s="47">
        <f t="shared" si="0"/>
        <v>0</v>
      </c>
      <c r="J5" s="47">
        <f t="shared" si="1"/>
        <v>0</v>
      </c>
    </row>
    <row r="6" spans="1:10" ht="30" customHeight="1">
      <c r="A6" s="93"/>
      <c r="B6" s="11">
        <v>5</v>
      </c>
      <c r="C6" s="12"/>
      <c r="D6" s="13">
        <v>1200</v>
      </c>
      <c r="E6" s="47">
        <f>C6*1200</f>
        <v>0</v>
      </c>
      <c r="F6" s="47">
        <v>3000</v>
      </c>
      <c r="G6" s="47">
        <f>C6*3000</f>
        <v>0</v>
      </c>
      <c r="H6" s="47">
        <v>1000</v>
      </c>
      <c r="I6" s="47">
        <f t="shared" si="0"/>
        <v>0</v>
      </c>
      <c r="J6" s="47">
        <f t="shared" si="1"/>
        <v>0</v>
      </c>
    </row>
    <row r="7" spans="1:10" ht="30" customHeight="1" thickBot="1">
      <c r="A7" s="94"/>
      <c r="B7" s="14" t="s">
        <v>13</v>
      </c>
      <c r="C7" s="15"/>
      <c r="D7" s="16">
        <v>1200</v>
      </c>
      <c r="E7" s="48">
        <f>C7*1200</f>
        <v>0</v>
      </c>
      <c r="F7" s="48">
        <v>3000</v>
      </c>
      <c r="G7" s="48">
        <f>C7*3000</f>
        <v>0</v>
      </c>
      <c r="H7" s="48">
        <v>1000</v>
      </c>
      <c r="I7" s="48">
        <f t="shared" si="0"/>
        <v>0</v>
      </c>
      <c r="J7" s="48">
        <f t="shared" si="1"/>
        <v>0</v>
      </c>
    </row>
    <row r="8" spans="1:10" ht="30" customHeight="1" thickTop="1">
      <c r="A8" s="95" t="s">
        <v>14</v>
      </c>
      <c r="B8" s="17">
        <v>3</v>
      </c>
      <c r="C8" s="18"/>
      <c r="D8" s="19">
        <v>1000</v>
      </c>
      <c r="E8" s="49">
        <f>C8*1000</f>
        <v>0</v>
      </c>
      <c r="F8" s="49">
        <v>0</v>
      </c>
      <c r="G8" s="49">
        <f>C8*0</f>
        <v>0</v>
      </c>
      <c r="H8" s="49">
        <v>1000</v>
      </c>
      <c r="I8" s="49">
        <f t="shared" si="0"/>
        <v>0</v>
      </c>
      <c r="J8" s="49">
        <f t="shared" si="1"/>
        <v>0</v>
      </c>
    </row>
    <row r="9" spans="1:10" ht="30" customHeight="1">
      <c r="A9" s="93"/>
      <c r="B9" s="11">
        <v>4</v>
      </c>
      <c r="C9" s="12"/>
      <c r="D9" s="13">
        <v>1000</v>
      </c>
      <c r="E9" s="47">
        <f aca="true" t="shared" si="2" ref="E9:E17">C9*1000</f>
        <v>0</v>
      </c>
      <c r="F9" s="47">
        <v>1000</v>
      </c>
      <c r="G9" s="47">
        <f>C9*1000</f>
        <v>0</v>
      </c>
      <c r="H9" s="47">
        <v>1000</v>
      </c>
      <c r="I9" s="47">
        <f t="shared" si="0"/>
        <v>0</v>
      </c>
      <c r="J9" s="47">
        <f t="shared" si="1"/>
        <v>0</v>
      </c>
    </row>
    <row r="10" spans="1:10" ht="30" customHeight="1">
      <c r="A10" s="93"/>
      <c r="B10" s="11">
        <v>5</v>
      </c>
      <c r="C10" s="12"/>
      <c r="D10" s="13">
        <v>1000</v>
      </c>
      <c r="E10" s="47">
        <f t="shared" si="2"/>
        <v>0</v>
      </c>
      <c r="F10" s="47">
        <v>2000</v>
      </c>
      <c r="G10" s="47">
        <f>C10*2000</f>
        <v>0</v>
      </c>
      <c r="H10" s="47">
        <v>1000</v>
      </c>
      <c r="I10" s="47">
        <f t="shared" si="0"/>
        <v>0</v>
      </c>
      <c r="J10" s="47">
        <f t="shared" si="1"/>
        <v>0</v>
      </c>
    </row>
    <row r="11" spans="1:10" ht="30" customHeight="1" thickBot="1">
      <c r="A11" s="94"/>
      <c r="B11" s="14" t="s">
        <v>13</v>
      </c>
      <c r="C11" s="15"/>
      <c r="D11" s="16">
        <v>1000</v>
      </c>
      <c r="E11" s="48">
        <f t="shared" si="2"/>
        <v>0</v>
      </c>
      <c r="F11" s="48">
        <v>3000</v>
      </c>
      <c r="G11" s="48">
        <f>C11*3000</f>
        <v>0</v>
      </c>
      <c r="H11" s="48">
        <v>1000</v>
      </c>
      <c r="I11" s="48">
        <f t="shared" si="0"/>
        <v>0</v>
      </c>
      <c r="J11" s="48">
        <f t="shared" si="1"/>
        <v>0</v>
      </c>
    </row>
    <row r="12" spans="1:10" ht="30" customHeight="1" thickTop="1">
      <c r="A12" s="95" t="s">
        <v>15</v>
      </c>
      <c r="B12" s="17">
        <v>4</v>
      </c>
      <c r="C12" s="18"/>
      <c r="D12" s="19">
        <v>1000</v>
      </c>
      <c r="E12" s="49">
        <f t="shared" si="2"/>
        <v>0</v>
      </c>
      <c r="F12" s="49">
        <v>0</v>
      </c>
      <c r="G12" s="49">
        <f>C12*0</f>
        <v>0</v>
      </c>
      <c r="H12" s="49">
        <v>1000</v>
      </c>
      <c r="I12" s="49">
        <f t="shared" si="0"/>
        <v>0</v>
      </c>
      <c r="J12" s="49">
        <f t="shared" si="1"/>
        <v>0</v>
      </c>
    </row>
    <row r="13" spans="1:10" ht="30" customHeight="1">
      <c r="A13" s="93"/>
      <c r="B13" s="11">
        <v>5</v>
      </c>
      <c r="C13" s="12"/>
      <c r="D13" s="13">
        <v>1000</v>
      </c>
      <c r="E13" s="47">
        <f t="shared" si="2"/>
        <v>0</v>
      </c>
      <c r="F13" s="47">
        <v>1000</v>
      </c>
      <c r="G13" s="47">
        <f>C13*1000</f>
        <v>0</v>
      </c>
      <c r="H13" s="47">
        <v>1000</v>
      </c>
      <c r="I13" s="47">
        <f t="shared" si="0"/>
        <v>0</v>
      </c>
      <c r="J13" s="47">
        <f t="shared" si="1"/>
        <v>0</v>
      </c>
    </row>
    <row r="14" spans="1:10" ht="30" customHeight="1" thickBot="1">
      <c r="A14" s="94"/>
      <c r="B14" s="14" t="s">
        <v>13</v>
      </c>
      <c r="C14" s="15"/>
      <c r="D14" s="16">
        <v>1000</v>
      </c>
      <c r="E14" s="48">
        <f t="shared" si="2"/>
        <v>0</v>
      </c>
      <c r="F14" s="48">
        <v>2000</v>
      </c>
      <c r="G14" s="48">
        <f>C14*2000</f>
        <v>0</v>
      </c>
      <c r="H14" s="48">
        <v>1000</v>
      </c>
      <c r="I14" s="48">
        <f t="shared" si="0"/>
        <v>0</v>
      </c>
      <c r="J14" s="48">
        <f t="shared" si="1"/>
        <v>0</v>
      </c>
    </row>
    <row r="15" spans="1:10" ht="30" customHeight="1" thickTop="1">
      <c r="A15" s="95" t="s">
        <v>16</v>
      </c>
      <c r="B15" s="17">
        <v>5</v>
      </c>
      <c r="C15" s="18"/>
      <c r="D15" s="19">
        <v>1000</v>
      </c>
      <c r="E15" s="49">
        <f t="shared" si="2"/>
        <v>0</v>
      </c>
      <c r="F15" s="49">
        <v>0</v>
      </c>
      <c r="G15" s="49">
        <f>C15*0</f>
        <v>0</v>
      </c>
      <c r="H15" s="49">
        <v>1000</v>
      </c>
      <c r="I15" s="49">
        <f t="shared" si="0"/>
        <v>0</v>
      </c>
      <c r="J15" s="49">
        <f t="shared" si="1"/>
        <v>0</v>
      </c>
    </row>
    <row r="16" spans="1:10" ht="30" customHeight="1" thickBot="1">
      <c r="A16" s="94"/>
      <c r="B16" s="14" t="s">
        <v>13</v>
      </c>
      <c r="C16" s="15"/>
      <c r="D16" s="16">
        <v>1000</v>
      </c>
      <c r="E16" s="48">
        <f t="shared" si="2"/>
        <v>0</v>
      </c>
      <c r="F16" s="48">
        <v>1000</v>
      </c>
      <c r="G16" s="48">
        <f>C16*1000</f>
        <v>0</v>
      </c>
      <c r="H16" s="48">
        <v>1000</v>
      </c>
      <c r="I16" s="48">
        <f t="shared" si="0"/>
        <v>0</v>
      </c>
      <c r="J16" s="48">
        <f t="shared" si="1"/>
        <v>0</v>
      </c>
    </row>
    <row r="17" spans="1:10" ht="30" customHeight="1" thickBot="1" thickTop="1">
      <c r="A17" s="20" t="s">
        <v>17</v>
      </c>
      <c r="B17" s="21" t="s">
        <v>13</v>
      </c>
      <c r="C17" s="22"/>
      <c r="D17" s="23">
        <v>1000</v>
      </c>
      <c r="E17" s="50">
        <f t="shared" si="2"/>
        <v>0</v>
      </c>
      <c r="F17" s="50">
        <v>0</v>
      </c>
      <c r="G17" s="50">
        <f>C17*0</f>
        <v>0</v>
      </c>
      <c r="H17" s="50">
        <v>1000</v>
      </c>
      <c r="I17" s="50">
        <f t="shared" si="0"/>
        <v>0</v>
      </c>
      <c r="J17" s="50">
        <f t="shared" si="1"/>
        <v>0</v>
      </c>
    </row>
    <row r="18" spans="1:10" ht="30" customHeight="1" thickBot="1" thickTop="1">
      <c r="A18" s="24" t="s">
        <v>18</v>
      </c>
      <c r="B18" s="25"/>
      <c r="C18" s="27"/>
      <c r="D18" s="23">
        <v>0</v>
      </c>
      <c r="E18" s="51">
        <f>C18*0</f>
        <v>0</v>
      </c>
      <c r="F18" s="51">
        <v>0</v>
      </c>
      <c r="G18" s="51">
        <f>C18*0</f>
        <v>0</v>
      </c>
      <c r="H18" s="51">
        <v>1000</v>
      </c>
      <c r="I18" s="51">
        <f t="shared" si="0"/>
        <v>0</v>
      </c>
      <c r="J18" s="51">
        <f t="shared" si="1"/>
        <v>0</v>
      </c>
    </row>
    <row r="19" spans="1:10" ht="30" customHeight="1" thickBot="1" thickTop="1">
      <c r="A19" s="29" t="s">
        <v>19</v>
      </c>
      <c r="B19" s="30"/>
      <c r="C19" s="31"/>
      <c r="D19" s="28">
        <v>0</v>
      </c>
      <c r="E19" s="51">
        <f>C19*0</f>
        <v>0</v>
      </c>
      <c r="F19" s="51">
        <v>0</v>
      </c>
      <c r="G19" s="51">
        <f>C19*0</f>
        <v>0</v>
      </c>
      <c r="H19" s="51">
        <v>1000</v>
      </c>
      <c r="I19" s="51">
        <f t="shared" si="0"/>
        <v>0</v>
      </c>
      <c r="J19" s="51">
        <f t="shared" si="1"/>
        <v>0</v>
      </c>
    </row>
    <row r="20" spans="1:10" ht="45" customHeight="1">
      <c r="A20" s="8" t="s">
        <v>20</v>
      </c>
      <c r="B20" s="32"/>
      <c r="C20" s="33"/>
      <c r="D20" s="34"/>
      <c r="E20" s="55">
        <f>SUM(E3:E19)</f>
        <v>0</v>
      </c>
      <c r="F20" s="55"/>
      <c r="G20" s="55">
        <f>SUM(G3:G19)</f>
        <v>0</v>
      </c>
      <c r="H20" s="55"/>
      <c r="I20" s="55">
        <f>SUM(I3:I19)</f>
        <v>0</v>
      </c>
      <c r="J20" s="55">
        <f>SUM(J3:J19)</f>
        <v>0</v>
      </c>
    </row>
    <row r="22" spans="1:10" ht="45" customHeight="1" thickBot="1">
      <c r="A22" s="90" t="s">
        <v>21</v>
      </c>
      <c r="B22" s="90"/>
      <c r="C22" s="35"/>
      <c r="D22" s="35" t="s">
        <v>10</v>
      </c>
      <c r="E22" s="43"/>
      <c r="F22" s="35"/>
      <c r="G22" s="35"/>
      <c r="H22" s="36" t="s">
        <v>20</v>
      </c>
      <c r="I22" s="91">
        <f>I20</f>
        <v>0</v>
      </c>
      <c r="J22" s="92"/>
    </row>
    <row r="23" spans="1:2" ht="13.5" customHeight="1" thickTop="1">
      <c r="A23" s="37"/>
      <c r="B23" s="37"/>
    </row>
    <row r="24" spans="1:2" ht="13.5" customHeight="1">
      <c r="A24" s="37"/>
      <c r="B24" s="37"/>
    </row>
    <row r="25" spans="1:10" ht="45" customHeight="1" thickBot="1">
      <c r="A25" s="90" t="s">
        <v>22</v>
      </c>
      <c r="B25" s="90"/>
      <c r="C25" s="38"/>
      <c r="D25" s="26" t="s">
        <v>7</v>
      </c>
      <c r="E25" s="39">
        <f>E20</f>
        <v>0</v>
      </c>
      <c r="F25" s="26" t="s">
        <v>9</v>
      </c>
      <c r="G25" s="40">
        <f>G20</f>
        <v>0</v>
      </c>
      <c r="H25" s="36" t="s">
        <v>20</v>
      </c>
      <c r="I25" s="91">
        <f>SUM(E25,G25)</f>
        <v>0</v>
      </c>
      <c r="J25" s="91"/>
    </row>
    <row r="26" ht="15" thickBot="1" thickTop="1"/>
    <row r="27" spans="2:10" ht="45" customHeight="1" thickBot="1" thickTop="1">
      <c r="B27" s="97" t="s">
        <v>23</v>
      </c>
      <c r="C27" s="98"/>
      <c r="D27" s="98"/>
      <c r="E27" s="99"/>
      <c r="F27" s="99"/>
      <c r="G27" s="99"/>
      <c r="H27" s="100" t="s">
        <v>11</v>
      </c>
      <c r="I27" s="101">
        <f>SUM(I22,I25)</f>
        <v>0</v>
      </c>
      <c r="J27" s="102"/>
    </row>
    <row r="28" ht="14.25" thickTop="1"/>
  </sheetData>
  <sheetProtection/>
  <mergeCells count="12">
    <mergeCell ref="A3:A7"/>
    <mergeCell ref="A8:A11"/>
    <mergeCell ref="A12:A14"/>
    <mergeCell ref="A15:A16"/>
    <mergeCell ref="A1:J1"/>
    <mergeCell ref="A25:B25"/>
    <mergeCell ref="I25:J25"/>
    <mergeCell ref="I27:J27"/>
    <mergeCell ref="B27:D27"/>
    <mergeCell ref="E27:G27"/>
    <mergeCell ref="A22:B22"/>
    <mergeCell ref="I22:J22"/>
  </mergeCells>
  <printOptions/>
  <pageMargins left="0.25" right="0.25" top="0.75" bottom="0.75" header="0.3" footer="0.3"/>
  <pageSetup horizontalDpi="600" verticalDpi="600" orientation="portrait" paperSize="9" r:id="rId1"/>
  <ignoredErrors>
    <ignoredError sqref="G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28"/>
  <sheetViews>
    <sheetView zoomScalePageLayoutView="0" workbookViewId="0" topLeftCell="A16">
      <selection activeCell="I15" sqref="I15"/>
    </sheetView>
  </sheetViews>
  <sheetFormatPr defaultColWidth="9.140625" defaultRowHeight="15"/>
  <cols>
    <col min="1" max="1" width="10.8515625" style="0" customWidth="1"/>
    <col min="3" max="3" width="15.421875" style="0" customWidth="1"/>
    <col min="4" max="4" width="19.421875" style="0" customWidth="1"/>
    <col min="5" max="5" width="21.140625" style="0" customWidth="1"/>
    <col min="6" max="6" width="18.57421875" style="0" customWidth="1"/>
  </cols>
  <sheetData>
    <row r="1" spans="1:6" ht="51.75" customHeight="1">
      <c r="A1" s="96" t="s">
        <v>28</v>
      </c>
      <c r="B1" s="96"/>
      <c r="C1" s="96"/>
      <c r="D1" s="96"/>
      <c r="E1" s="96"/>
      <c r="F1" s="96"/>
    </row>
    <row r="2" spans="1:6" ht="36.75" customHeight="1" thickBot="1">
      <c r="A2" s="52" t="s">
        <v>26</v>
      </c>
      <c r="B2" s="52" t="s">
        <v>5</v>
      </c>
      <c r="C2" s="52" t="s">
        <v>7</v>
      </c>
      <c r="D2" s="52" t="s">
        <v>9</v>
      </c>
      <c r="E2" s="52" t="s">
        <v>10</v>
      </c>
      <c r="F2" s="53" t="s">
        <v>27</v>
      </c>
    </row>
    <row r="3" spans="1:6" ht="30" customHeight="1" thickTop="1">
      <c r="A3" s="95" t="s">
        <v>12</v>
      </c>
      <c r="B3" s="17">
        <v>2</v>
      </c>
      <c r="C3" s="19">
        <v>1200</v>
      </c>
      <c r="D3" s="19">
        <v>0</v>
      </c>
      <c r="E3" s="19">
        <v>1000</v>
      </c>
      <c r="F3" s="49">
        <f aca="true" t="shared" si="0" ref="F3:F19">SUM(C3:E3)</f>
        <v>2200</v>
      </c>
    </row>
    <row r="4" spans="1:6" ht="30" customHeight="1">
      <c r="A4" s="93"/>
      <c r="B4" s="11">
        <v>3</v>
      </c>
      <c r="C4" s="13">
        <v>1200</v>
      </c>
      <c r="D4" s="13">
        <v>1000</v>
      </c>
      <c r="E4" s="13">
        <v>1000</v>
      </c>
      <c r="F4" s="47">
        <f t="shared" si="0"/>
        <v>3200</v>
      </c>
    </row>
    <row r="5" spans="1:6" ht="30" customHeight="1">
      <c r="A5" s="93"/>
      <c r="B5" s="11">
        <v>4</v>
      </c>
      <c r="C5" s="13">
        <v>1200</v>
      </c>
      <c r="D5" s="13">
        <v>2000</v>
      </c>
      <c r="E5" s="13">
        <v>1000</v>
      </c>
      <c r="F5" s="47">
        <f t="shared" si="0"/>
        <v>4200</v>
      </c>
    </row>
    <row r="6" spans="1:6" ht="30" customHeight="1">
      <c r="A6" s="93"/>
      <c r="B6" s="11">
        <v>5</v>
      </c>
      <c r="C6" s="13">
        <v>1200</v>
      </c>
      <c r="D6" s="13">
        <v>3000</v>
      </c>
      <c r="E6" s="13">
        <v>1000</v>
      </c>
      <c r="F6" s="47">
        <f t="shared" si="0"/>
        <v>5200</v>
      </c>
    </row>
    <row r="7" spans="1:6" ht="30" customHeight="1" thickBot="1">
      <c r="A7" s="94"/>
      <c r="B7" s="14" t="s">
        <v>13</v>
      </c>
      <c r="C7" s="16">
        <v>1200</v>
      </c>
      <c r="D7" s="16">
        <v>3000</v>
      </c>
      <c r="E7" s="16">
        <v>1000</v>
      </c>
      <c r="F7" s="48">
        <f t="shared" si="0"/>
        <v>5200</v>
      </c>
    </row>
    <row r="8" spans="1:6" ht="30" customHeight="1" thickTop="1">
      <c r="A8" s="95" t="s">
        <v>14</v>
      </c>
      <c r="B8" s="17">
        <v>3</v>
      </c>
      <c r="C8" s="19">
        <v>1000</v>
      </c>
      <c r="D8" s="19">
        <v>0</v>
      </c>
      <c r="E8" s="19">
        <v>1000</v>
      </c>
      <c r="F8" s="49">
        <f t="shared" si="0"/>
        <v>2000</v>
      </c>
    </row>
    <row r="9" spans="1:6" ht="30" customHeight="1">
      <c r="A9" s="93"/>
      <c r="B9" s="11">
        <v>4</v>
      </c>
      <c r="C9" s="13">
        <v>1000</v>
      </c>
      <c r="D9" s="13">
        <v>1000</v>
      </c>
      <c r="E9" s="13">
        <v>1000</v>
      </c>
      <c r="F9" s="47">
        <f t="shared" si="0"/>
        <v>3000</v>
      </c>
    </row>
    <row r="10" spans="1:6" ht="30" customHeight="1">
      <c r="A10" s="93"/>
      <c r="B10" s="11">
        <v>5</v>
      </c>
      <c r="C10" s="13">
        <v>1000</v>
      </c>
      <c r="D10" s="13">
        <v>2000</v>
      </c>
      <c r="E10" s="13">
        <v>1000</v>
      </c>
      <c r="F10" s="47">
        <f t="shared" si="0"/>
        <v>4000</v>
      </c>
    </row>
    <row r="11" spans="1:6" ht="30" customHeight="1" thickBot="1">
      <c r="A11" s="94"/>
      <c r="B11" s="14" t="s">
        <v>13</v>
      </c>
      <c r="C11" s="16">
        <v>1000</v>
      </c>
      <c r="D11" s="16">
        <v>3000</v>
      </c>
      <c r="E11" s="16">
        <v>1000</v>
      </c>
      <c r="F11" s="48">
        <f t="shared" si="0"/>
        <v>5000</v>
      </c>
    </row>
    <row r="12" spans="1:6" ht="30" customHeight="1" thickTop="1">
      <c r="A12" s="95" t="s">
        <v>15</v>
      </c>
      <c r="B12" s="17">
        <v>4</v>
      </c>
      <c r="C12" s="19">
        <v>1000</v>
      </c>
      <c r="D12" s="19">
        <v>0</v>
      </c>
      <c r="E12" s="19">
        <v>1000</v>
      </c>
      <c r="F12" s="49">
        <f t="shared" si="0"/>
        <v>2000</v>
      </c>
    </row>
    <row r="13" spans="1:6" ht="30" customHeight="1">
      <c r="A13" s="93"/>
      <c r="B13" s="11">
        <v>5</v>
      </c>
      <c r="C13" s="13">
        <v>1000</v>
      </c>
      <c r="D13" s="13">
        <v>1000</v>
      </c>
      <c r="E13" s="13">
        <v>1000</v>
      </c>
      <c r="F13" s="47">
        <f t="shared" si="0"/>
        <v>3000</v>
      </c>
    </row>
    <row r="14" spans="1:6" ht="30" customHeight="1" thickBot="1">
      <c r="A14" s="94"/>
      <c r="B14" s="14" t="s">
        <v>13</v>
      </c>
      <c r="C14" s="16">
        <v>1000</v>
      </c>
      <c r="D14" s="16">
        <v>2000</v>
      </c>
      <c r="E14" s="16">
        <v>1000</v>
      </c>
      <c r="F14" s="48">
        <f t="shared" si="0"/>
        <v>4000</v>
      </c>
    </row>
    <row r="15" spans="1:6" ht="30" customHeight="1" thickTop="1">
      <c r="A15" s="95" t="s">
        <v>16</v>
      </c>
      <c r="B15" s="17">
        <v>5</v>
      </c>
      <c r="C15" s="19">
        <v>1000</v>
      </c>
      <c r="D15" s="19">
        <v>0</v>
      </c>
      <c r="E15" s="19">
        <v>1000</v>
      </c>
      <c r="F15" s="49">
        <f t="shared" si="0"/>
        <v>2000</v>
      </c>
    </row>
    <row r="16" spans="1:6" ht="30" customHeight="1" thickBot="1">
      <c r="A16" s="94"/>
      <c r="B16" s="14" t="s">
        <v>13</v>
      </c>
      <c r="C16" s="16">
        <v>1000</v>
      </c>
      <c r="D16" s="16">
        <v>1000</v>
      </c>
      <c r="E16" s="16">
        <v>1000</v>
      </c>
      <c r="F16" s="48">
        <f t="shared" si="0"/>
        <v>3000</v>
      </c>
    </row>
    <row r="17" spans="1:6" ht="37.5" customHeight="1" thickBot="1" thickTop="1">
      <c r="A17" s="20" t="s">
        <v>17</v>
      </c>
      <c r="B17" s="21" t="s">
        <v>13</v>
      </c>
      <c r="C17" s="23">
        <v>1000</v>
      </c>
      <c r="D17" s="23">
        <v>0</v>
      </c>
      <c r="E17" s="23">
        <v>1000</v>
      </c>
      <c r="F17" s="50">
        <f t="shared" si="0"/>
        <v>2000</v>
      </c>
    </row>
    <row r="18" spans="1:6" ht="37.5" customHeight="1" thickBot="1" thickTop="1">
      <c r="A18" s="24" t="s">
        <v>18</v>
      </c>
      <c r="B18" s="25"/>
      <c r="C18" s="23">
        <v>0</v>
      </c>
      <c r="D18" s="28">
        <v>0</v>
      </c>
      <c r="E18" s="28">
        <v>1000</v>
      </c>
      <c r="F18" s="51">
        <f t="shared" si="0"/>
        <v>1000</v>
      </c>
    </row>
    <row r="19" spans="1:6" ht="38.25" customHeight="1" thickBot="1" thickTop="1">
      <c r="A19" s="29" t="s">
        <v>19</v>
      </c>
      <c r="B19" s="30"/>
      <c r="C19" s="28">
        <v>0</v>
      </c>
      <c r="D19" s="28">
        <v>0</v>
      </c>
      <c r="E19" s="28">
        <v>1000</v>
      </c>
      <c r="F19" s="51">
        <f t="shared" si="0"/>
        <v>1000</v>
      </c>
    </row>
    <row r="21" spans="1:6" ht="21.75" customHeight="1">
      <c r="A21" s="46"/>
      <c r="B21" s="46"/>
      <c r="C21" s="44" t="s">
        <v>29</v>
      </c>
      <c r="D21" s="44"/>
      <c r="E21" s="45"/>
      <c r="F21" s="45"/>
    </row>
    <row r="22" spans="1:6" ht="21.75" customHeight="1">
      <c r="A22" s="46"/>
      <c r="B22" s="46"/>
      <c r="C22" s="44"/>
      <c r="D22" s="44"/>
      <c r="E22" s="45"/>
      <c r="F22" s="45"/>
    </row>
    <row r="23" spans="1:6" ht="21.75" customHeight="1">
      <c r="A23" s="46"/>
      <c r="B23" s="46"/>
      <c r="C23" s="44" t="s">
        <v>30</v>
      </c>
      <c r="D23" s="44"/>
      <c r="E23" s="45"/>
      <c r="F23" s="45"/>
    </row>
    <row r="24" spans="1:6" ht="21.75" customHeight="1">
      <c r="A24" s="46"/>
      <c r="B24" s="46"/>
      <c r="C24" s="44"/>
      <c r="D24" s="44"/>
      <c r="E24" s="45"/>
      <c r="F24" s="45"/>
    </row>
    <row r="25" spans="1:6" ht="21.75" customHeight="1">
      <c r="A25" s="46"/>
      <c r="B25" s="46"/>
      <c r="C25" s="44"/>
      <c r="D25" s="44"/>
      <c r="E25" s="45"/>
      <c r="F25" s="45"/>
    </row>
    <row r="26" spans="1:6" ht="21.75" customHeight="1">
      <c r="A26" s="46"/>
      <c r="B26" s="46"/>
      <c r="C26" s="44"/>
      <c r="D26" s="44"/>
      <c r="E26" s="45"/>
      <c r="F26" s="45"/>
    </row>
    <row r="27" spans="1:6" ht="21.75" customHeight="1">
      <c r="A27" s="46"/>
      <c r="B27" s="46"/>
      <c r="C27" s="44"/>
      <c r="D27" s="44"/>
      <c r="E27" s="45"/>
      <c r="F27" s="45"/>
    </row>
    <row r="28" spans="1:6" ht="21.75" customHeight="1">
      <c r="A28" s="46"/>
      <c r="B28" s="46"/>
      <c r="C28" s="44"/>
      <c r="D28" s="44"/>
      <c r="E28" s="45"/>
      <c r="F28" s="45"/>
    </row>
  </sheetData>
  <sheetProtection/>
  <mergeCells count="5">
    <mergeCell ref="A1:F1"/>
    <mergeCell ref="A3:A7"/>
    <mergeCell ref="A8:A11"/>
    <mergeCell ref="A12:A14"/>
    <mergeCell ref="A15:A1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ignoredErrors>
    <ignoredError sqref="F3:F6 F8:F10 F12:F13 F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福田誠二</dc:creator>
  <cp:keywords/>
  <dc:description/>
  <cp:lastModifiedBy>FJ-USER</cp:lastModifiedBy>
  <cp:lastPrinted>2018-01-04T04:08:22Z</cp:lastPrinted>
  <dcterms:created xsi:type="dcterms:W3CDTF">2016-02-14T10:52:33Z</dcterms:created>
  <dcterms:modified xsi:type="dcterms:W3CDTF">2018-10-25T21:00:54Z</dcterms:modified>
  <cp:category/>
  <cp:version/>
  <cp:contentType/>
  <cp:contentStatus/>
</cp:coreProperties>
</file>