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555" activeTab="0"/>
  </bookViews>
  <sheets>
    <sheet name="受審者名簿" sheetId="1" r:id="rId1"/>
    <sheet name="徴収表" sheetId="2" r:id="rId2"/>
    <sheet name="審査手数料等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<sst xmlns="http://schemas.openxmlformats.org/spreadsheetml/2006/main" count="61" uniqueCount="33">
  <si>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氏　　名</t>
  </si>
  <si>
    <t>現級位</t>
  </si>
  <si>
    <t>現　　住　　所</t>
  </si>
  <si>
    <t>学年　　職業</t>
  </si>
  <si>
    <t>現級位　　　　　　取得年月日</t>
  </si>
  <si>
    <t>現級</t>
  </si>
  <si>
    <t>人数</t>
  </si>
  <si>
    <t>手数料</t>
  </si>
  <si>
    <t>小計</t>
  </si>
  <si>
    <t>認定料</t>
  </si>
  <si>
    <t>受審料</t>
  </si>
  <si>
    <t>合計</t>
  </si>
  <si>
    <t>１級</t>
  </si>
  <si>
    <t>６・７・無</t>
  </si>
  <si>
    <t>2級</t>
  </si>
  <si>
    <t>3級</t>
  </si>
  <si>
    <t>4級</t>
  </si>
  <si>
    <t>5級</t>
  </si>
  <si>
    <t>6級</t>
  </si>
  <si>
    <t>7級</t>
  </si>
  <si>
    <t>計</t>
  </si>
  <si>
    <t>市剣連分</t>
  </si>
  <si>
    <t>県剣連分</t>
  </si>
  <si>
    <t>団　体　名</t>
  </si>
  <si>
    <t>団　体　名</t>
  </si>
  <si>
    <t>受審　　級位</t>
  </si>
  <si>
    <t>受審級位</t>
  </si>
  <si>
    <t>合　計</t>
  </si>
  <si>
    <t>下関市剣道連盟　　級位審査手数料等の徴収表</t>
  </si>
  <si>
    <t>※認定料は４級以上とし、限度額　3000円とする。</t>
  </si>
  <si>
    <t>※小学生は原則２級までとする。</t>
  </si>
  <si>
    <t>※受審する級位の該当する箇所に人数のみ入力してください。（自動計算）</t>
  </si>
  <si>
    <t>下関市武道館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</si>
</sst>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$-411]ggge&quot;年&quot;m&quot;月&quot;d&quot;日&quot;;@"/>
    <numFmt numFmtId="178" formatCode="0;0;&quot;&quot;;@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2" borderId="12" xfId="0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32" borderId="2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13" fillId="0" borderId="4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14" fillId="0" borderId="3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tabSelected="1" workbookViewId="0" topLeftCell="A1">
      <selection activeCell="B33" sqref="B33"/>
    </sheetView>
  </sheetViews>
  <sheetFormatPr defaultColWidth="9.140625" defaultRowHeight="15"/>
  <cols>
    <col min="1" max="1" width="3.7109375" style="0" customWidth="1"/>
    <col min="2" max="2" width="7.00390625" style="0" customWidth="1"/>
    <col min="3" max="3" width="9.28125" style="0" customWidth="1"/>
    <col min="4" max="4" width="10.28125" style="0" customWidth="1"/>
    <col min="5" max="5" width="7.00390625" style="0" customWidth="1"/>
    <col min="6" max="8" width="5.00390625" style="0" customWidth="1"/>
    <col min="9" max="9" width="7.421875" style="6" customWidth="1"/>
    <col min="10" max="10" width="6.140625" style="0" customWidth="1"/>
    <col min="11" max="15" width="6.28125" style="0" customWidth="1"/>
    <col min="16" max="16" width="3.421875" style="0" customWidth="1"/>
    <col min="17" max="37" width="7.421875" style="0" customWidth="1"/>
  </cols>
  <sheetData>
    <row r="1" spans="3:15" ht="27" customHeight="1">
      <c r="C1" s="89" t="s">
        <v>24</v>
      </c>
      <c r="D1" s="89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3:16" ht="13.5" customHeight="1" thickBot="1">
      <c r="C2" s="41"/>
      <c r="D2" s="41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" customHeight="1">
      <c r="A3" s="104"/>
      <c r="B3" s="79" t="s">
        <v>25</v>
      </c>
      <c r="C3" s="81" t="s">
        <v>0</v>
      </c>
      <c r="D3" s="81"/>
      <c r="E3" s="74" t="s">
        <v>1</v>
      </c>
      <c r="F3" s="83" t="s">
        <v>4</v>
      </c>
      <c r="G3" s="84"/>
      <c r="H3" s="85"/>
      <c r="I3" s="71" t="s">
        <v>3</v>
      </c>
      <c r="J3" s="73" t="s">
        <v>2</v>
      </c>
      <c r="K3" s="73"/>
      <c r="L3" s="73"/>
      <c r="M3" s="73"/>
      <c r="N3" s="73"/>
      <c r="O3" s="74"/>
      <c r="P3" s="75"/>
    </row>
    <row r="4" spans="1:16" ht="15" customHeight="1">
      <c r="A4" s="105"/>
      <c r="B4" s="80"/>
      <c r="C4" s="82"/>
      <c r="D4" s="82"/>
      <c r="E4" s="77"/>
      <c r="F4" s="86"/>
      <c r="G4" s="87"/>
      <c r="H4" s="88"/>
      <c r="I4" s="72"/>
      <c r="J4" s="76"/>
      <c r="K4" s="76"/>
      <c r="L4" s="76"/>
      <c r="M4" s="76"/>
      <c r="N4" s="76"/>
      <c r="O4" s="77"/>
      <c r="P4" s="78"/>
    </row>
    <row r="5" spans="1:19" ht="30" customHeight="1">
      <c r="A5" s="106">
        <v>1</v>
      </c>
      <c r="B5" s="1"/>
      <c r="C5" s="64"/>
      <c r="D5" s="65"/>
      <c r="E5" s="4"/>
      <c r="F5" s="70"/>
      <c r="G5" s="70"/>
      <c r="H5" s="70"/>
      <c r="I5" s="4"/>
      <c r="J5" s="66"/>
      <c r="K5" s="67"/>
      <c r="L5" s="67"/>
      <c r="M5" s="67"/>
      <c r="N5" s="67"/>
      <c r="O5" s="68"/>
      <c r="P5" s="69"/>
      <c r="R5" s="3"/>
      <c r="S5" s="3"/>
    </row>
    <row r="6" spans="1:19" ht="30" customHeight="1">
      <c r="A6" s="106">
        <v>2</v>
      </c>
      <c r="B6" s="1"/>
      <c r="C6" s="64"/>
      <c r="D6" s="65"/>
      <c r="E6" s="4"/>
      <c r="F6" s="70"/>
      <c r="G6" s="70"/>
      <c r="H6" s="70"/>
      <c r="I6" s="4"/>
      <c r="J6" s="66"/>
      <c r="K6" s="67"/>
      <c r="L6" s="67"/>
      <c r="M6" s="67"/>
      <c r="N6" s="67"/>
      <c r="O6" s="68"/>
      <c r="P6" s="69"/>
      <c r="R6" s="3"/>
      <c r="S6" s="3"/>
    </row>
    <row r="7" spans="1:19" ht="30" customHeight="1">
      <c r="A7" s="106">
        <v>3</v>
      </c>
      <c r="B7" s="1"/>
      <c r="C7" s="64"/>
      <c r="D7" s="65"/>
      <c r="E7" s="4"/>
      <c r="F7" s="70"/>
      <c r="G7" s="70"/>
      <c r="H7" s="70"/>
      <c r="I7" s="4"/>
      <c r="J7" s="66"/>
      <c r="K7" s="67"/>
      <c r="L7" s="67"/>
      <c r="M7" s="67"/>
      <c r="N7" s="67"/>
      <c r="O7" s="68"/>
      <c r="P7" s="69"/>
      <c r="R7" s="3"/>
      <c r="S7" s="3"/>
    </row>
    <row r="8" spans="1:19" ht="30" customHeight="1">
      <c r="A8" s="106">
        <v>4</v>
      </c>
      <c r="B8" s="1"/>
      <c r="C8" s="64"/>
      <c r="D8" s="65"/>
      <c r="E8" s="4"/>
      <c r="F8" s="70"/>
      <c r="G8" s="70"/>
      <c r="H8" s="70"/>
      <c r="I8" s="4"/>
      <c r="J8" s="66"/>
      <c r="K8" s="67"/>
      <c r="L8" s="67"/>
      <c r="M8" s="67"/>
      <c r="N8" s="67"/>
      <c r="O8" s="68"/>
      <c r="P8" s="69"/>
      <c r="R8" s="3"/>
      <c r="S8" s="3"/>
    </row>
    <row r="9" spans="1:19" ht="30" customHeight="1">
      <c r="A9" s="106">
        <v>5</v>
      </c>
      <c r="B9" s="1"/>
      <c r="C9" s="64"/>
      <c r="D9" s="65"/>
      <c r="E9" s="4"/>
      <c r="F9" s="70"/>
      <c r="G9" s="70"/>
      <c r="H9" s="70"/>
      <c r="I9" s="4"/>
      <c r="J9" s="66"/>
      <c r="K9" s="67"/>
      <c r="L9" s="67"/>
      <c r="M9" s="67"/>
      <c r="N9" s="67"/>
      <c r="O9" s="68"/>
      <c r="P9" s="69"/>
      <c r="R9" s="3"/>
      <c r="S9" s="3"/>
    </row>
    <row r="10" spans="1:19" ht="30" customHeight="1">
      <c r="A10" s="106">
        <v>6</v>
      </c>
      <c r="B10" s="1"/>
      <c r="C10" s="64"/>
      <c r="D10" s="65"/>
      <c r="E10" s="4"/>
      <c r="F10" s="70"/>
      <c r="G10" s="70"/>
      <c r="H10" s="70"/>
      <c r="I10" s="4"/>
      <c r="J10" s="66"/>
      <c r="K10" s="67"/>
      <c r="L10" s="67"/>
      <c r="M10" s="67"/>
      <c r="N10" s="67"/>
      <c r="O10" s="68"/>
      <c r="P10" s="69"/>
      <c r="R10" s="3"/>
      <c r="S10" s="3"/>
    </row>
    <row r="11" spans="1:19" ht="30" customHeight="1">
      <c r="A11" s="106">
        <v>7</v>
      </c>
      <c r="B11" s="1"/>
      <c r="C11" s="64"/>
      <c r="D11" s="65"/>
      <c r="E11" s="4"/>
      <c r="F11" s="70"/>
      <c r="G11" s="70"/>
      <c r="H11" s="70"/>
      <c r="I11" s="4"/>
      <c r="J11" s="66"/>
      <c r="K11" s="67"/>
      <c r="L11" s="67"/>
      <c r="M11" s="67"/>
      <c r="N11" s="67"/>
      <c r="O11" s="68"/>
      <c r="P11" s="69"/>
      <c r="R11" s="3"/>
      <c r="S11" s="3"/>
    </row>
    <row r="12" spans="1:19" ht="30" customHeight="1">
      <c r="A12" s="106">
        <v>8</v>
      </c>
      <c r="B12" s="1"/>
      <c r="C12" s="64"/>
      <c r="D12" s="65"/>
      <c r="E12" s="4"/>
      <c r="F12" s="70"/>
      <c r="G12" s="70"/>
      <c r="H12" s="70"/>
      <c r="I12" s="4"/>
      <c r="J12" s="66"/>
      <c r="K12" s="67"/>
      <c r="L12" s="67"/>
      <c r="M12" s="67"/>
      <c r="N12" s="67"/>
      <c r="O12" s="68"/>
      <c r="P12" s="69"/>
      <c r="R12" s="3"/>
      <c r="S12" s="3"/>
    </row>
    <row r="13" spans="1:19" ht="30" customHeight="1">
      <c r="A13" s="106">
        <v>9</v>
      </c>
      <c r="B13" s="1"/>
      <c r="C13" s="64"/>
      <c r="D13" s="65"/>
      <c r="E13" s="4"/>
      <c r="F13" s="70"/>
      <c r="G13" s="70"/>
      <c r="H13" s="70"/>
      <c r="I13" s="4"/>
      <c r="J13" s="66"/>
      <c r="K13" s="67"/>
      <c r="L13" s="67"/>
      <c r="M13" s="67"/>
      <c r="N13" s="67"/>
      <c r="O13" s="68"/>
      <c r="P13" s="69"/>
      <c r="R13" s="3"/>
      <c r="S13" s="3"/>
    </row>
    <row r="14" spans="1:19" ht="30" customHeight="1">
      <c r="A14" s="106">
        <v>10</v>
      </c>
      <c r="B14" s="1"/>
      <c r="C14" s="64"/>
      <c r="D14" s="65"/>
      <c r="E14" s="4"/>
      <c r="F14" s="70"/>
      <c r="G14" s="70"/>
      <c r="H14" s="70"/>
      <c r="I14" s="4"/>
      <c r="J14" s="66"/>
      <c r="K14" s="67"/>
      <c r="L14" s="67"/>
      <c r="M14" s="67"/>
      <c r="N14" s="67"/>
      <c r="O14" s="68"/>
      <c r="P14" s="69"/>
      <c r="R14" s="3"/>
      <c r="S14" s="3"/>
    </row>
    <row r="15" spans="1:19" ht="30" customHeight="1">
      <c r="A15" s="106">
        <v>11</v>
      </c>
      <c r="B15" s="1"/>
      <c r="C15" s="64"/>
      <c r="D15" s="65"/>
      <c r="E15" s="4"/>
      <c r="F15" s="70"/>
      <c r="G15" s="70"/>
      <c r="H15" s="70"/>
      <c r="I15" s="4"/>
      <c r="J15" s="66"/>
      <c r="K15" s="67"/>
      <c r="L15" s="67"/>
      <c r="M15" s="67"/>
      <c r="N15" s="67"/>
      <c r="O15" s="68"/>
      <c r="P15" s="69"/>
      <c r="R15" s="3"/>
      <c r="S15" s="3"/>
    </row>
    <row r="16" spans="1:19" ht="30" customHeight="1">
      <c r="A16" s="106">
        <v>12</v>
      </c>
      <c r="B16" s="1"/>
      <c r="C16" s="64"/>
      <c r="D16" s="65"/>
      <c r="E16" s="4"/>
      <c r="F16" s="70"/>
      <c r="G16" s="70"/>
      <c r="H16" s="70"/>
      <c r="I16" s="4"/>
      <c r="J16" s="66"/>
      <c r="K16" s="67"/>
      <c r="L16" s="67"/>
      <c r="M16" s="67"/>
      <c r="N16" s="67"/>
      <c r="O16" s="68"/>
      <c r="P16" s="69"/>
      <c r="R16" s="3"/>
      <c r="S16" s="3"/>
    </row>
    <row r="17" spans="1:19" ht="30" customHeight="1">
      <c r="A17" s="106">
        <v>13</v>
      </c>
      <c r="B17" s="1"/>
      <c r="C17" s="64"/>
      <c r="D17" s="65"/>
      <c r="E17" s="4"/>
      <c r="F17" s="70"/>
      <c r="G17" s="70"/>
      <c r="H17" s="70"/>
      <c r="I17" s="4"/>
      <c r="J17" s="66"/>
      <c r="K17" s="67"/>
      <c r="L17" s="67"/>
      <c r="M17" s="67"/>
      <c r="N17" s="67"/>
      <c r="O17" s="68"/>
      <c r="P17" s="69"/>
      <c r="R17" s="3"/>
      <c r="S17" s="3"/>
    </row>
    <row r="18" spans="1:19" ht="30" customHeight="1">
      <c r="A18" s="106">
        <v>14</v>
      </c>
      <c r="B18" s="1"/>
      <c r="C18" s="64"/>
      <c r="D18" s="65"/>
      <c r="E18" s="4"/>
      <c r="F18" s="70"/>
      <c r="G18" s="70"/>
      <c r="H18" s="70"/>
      <c r="I18" s="4"/>
      <c r="J18" s="66"/>
      <c r="K18" s="67"/>
      <c r="L18" s="67"/>
      <c r="M18" s="67"/>
      <c r="N18" s="67"/>
      <c r="O18" s="68"/>
      <c r="P18" s="69"/>
      <c r="R18" s="3"/>
      <c r="S18" s="3"/>
    </row>
    <row r="19" spans="1:19" ht="30" customHeight="1">
      <c r="A19" s="106">
        <v>15</v>
      </c>
      <c r="B19" s="1"/>
      <c r="C19" s="64"/>
      <c r="D19" s="65"/>
      <c r="E19" s="4"/>
      <c r="F19" s="70"/>
      <c r="G19" s="70"/>
      <c r="H19" s="70"/>
      <c r="I19" s="4"/>
      <c r="J19" s="66"/>
      <c r="K19" s="67"/>
      <c r="L19" s="67"/>
      <c r="M19" s="67"/>
      <c r="N19" s="67"/>
      <c r="O19" s="68"/>
      <c r="P19" s="69"/>
      <c r="R19" s="3"/>
      <c r="S19" s="3"/>
    </row>
    <row r="20" spans="1:19" ht="30" customHeight="1">
      <c r="A20" s="106">
        <v>16</v>
      </c>
      <c r="B20" s="1"/>
      <c r="C20" s="64"/>
      <c r="D20" s="65"/>
      <c r="E20" s="4"/>
      <c r="F20" s="70"/>
      <c r="G20" s="70"/>
      <c r="H20" s="70"/>
      <c r="I20" s="4"/>
      <c r="J20" s="66"/>
      <c r="K20" s="67"/>
      <c r="L20" s="67"/>
      <c r="M20" s="67"/>
      <c r="N20" s="67"/>
      <c r="O20" s="68"/>
      <c r="P20" s="69"/>
      <c r="R20" s="3"/>
      <c r="S20" s="3"/>
    </row>
    <row r="21" spans="1:19" ht="30" customHeight="1">
      <c r="A21" s="106">
        <v>17</v>
      </c>
      <c r="B21" s="1"/>
      <c r="C21" s="64"/>
      <c r="D21" s="65"/>
      <c r="E21" s="4"/>
      <c r="F21" s="70"/>
      <c r="G21" s="70"/>
      <c r="H21" s="70"/>
      <c r="I21" s="4"/>
      <c r="J21" s="66"/>
      <c r="K21" s="67"/>
      <c r="L21" s="67"/>
      <c r="M21" s="67"/>
      <c r="N21" s="67"/>
      <c r="O21" s="68"/>
      <c r="P21" s="69"/>
      <c r="R21" s="3"/>
      <c r="S21" s="3"/>
    </row>
    <row r="22" spans="1:19" ht="30" customHeight="1">
      <c r="A22" s="106">
        <v>18</v>
      </c>
      <c r="B22" s="1"/>
      <c r="C22" s="64"/>
      <c r="D22" s="65"/>
      <c r="E22" s="4"/>
      <c r="F22" s="70"/>
      <c r="G22" s="70"/>
      <c r="H22" s="70"/>
      <c r="I22" s="4"/>
      <c r="J22" s="66"/>
      <c r="K22" s="67"/>
      <c r="L22" s="67"/>
      <c r="M22" s="67"/>
      <c r="N22" s="67"/>
      <c r="O22" s="68"/>
      <c r="P22" s="69"/>
      <c r="R22" s="3"/>
      <c r="S22" s="3"/>
    </row>
    <row r="23" spans="1:19" ht="30" customHeight="1">
      <c r="A23" s="106">
        <v>19</v>
      </c>
      <c r="B23" s="1"/>
      <c r="C23" s="64"/>
      <c r="D23" s="65"/>
      <c r="E23" s="4"/>
      <c r="F23" s="70"/>
      <c r="G23" s="70"/>
      <c r="H23" s="70"/>
      <c r="I23" s="4"/>
      <c r="J23" s="66"/>
      <c r="K23" s="67"/>
      <c r="L23" s="67"/>
      <c r="M23" s="67"/>
      <c r="N23" s="67"/>
      <c r="O23" s="68"/>
      <c r="P23" s="69"/>
      <c r="R23" s="3"/>
      <c r="S23" s="3"/>
    </row>
    <row r="24" spans="1:19" ht="30" customHeight="1">
      <c r="A24" s="106">
        <v>20</v>
      </c>
      <c r="B24" s="1"/>
      <c r="C24" s="64"/>
      <c r="D24" s="65"/>
      <c r="E24" s="4"/>
      <c r="F24" s="70"/>
      <c r="G24" s="70"/>
      <c r="H24" s="70"/>
      <c r="I24" s="4"/>
      <c r="J24" s="66"/>
      <c r="K24" s="67"/>
      <c r="L24" s="67"/>
      <c r="M24" s="67"/>
      <c r="N24" s="67"/>
      <c r="O24" s="68"/>
      <c r="P24" s="69"/>
      <c r="R24" s="3"/>
      <c r="S24" s="3"/>
    </row>
    <row r="25" spans="1:19" ht="30" customHeight="1">
      <c r="A25" s="106">
        <v>21</v>
      </c>
      <c r="B25" s="1"/>
      <c r="C25" s="64"/>
      <c r="D25" s="65"/>
      <c r="E25" s="4"/>
      <c r="F25" s="70"/>
      <c r="G25" s="70"/>
      <c r="H25" s="70"/>
      <c r="I25" s="4"/>
      <c r="J25" s="66"/>
      <c r="K25" s="67"/>
      <c r="L25" s="67"/>
      <c r="M25" s="67"/>
      <c r="N25" s="67"/>
      <c r="O25" s="68"/>
      <c r="P25" s="69"/>
      <c r="R25" s="3"/>
      <c r="S25" s="3"/>
    </row>
    <row r="26" spans="1:19" ht="30" customHeight="1">
      <c r="A26" s="106">
        <v>22</v>
      </c>
      <c r="B26" s="1"/>
      <c r="C26" s="64"/>
      <c r="D26" s="65"/>
      <c r="E26" s="4"/>
      <c r="F26" s="70"/>
      <c r="G26" s="70"/>
      <c r="H26" s="70"/>
      <c r="I26" s="4"/>
      <c r="J26" s="66"/>
      <c r="K26" s="67"/>
      <c r="L26" s="67"/>
      <c r="M26" s="67"/>
      <c r="N26" s="67"/>
      <c r="O26" s="68"/>
      <c r="P26" s="69"/>
      <c r="R26" s="3"/>
      <c r="S26" s="3"/>
    </row>
    <row r="27" spans="1:19" ht="30" customHeight="1">
      <c r="A27" s="106">
        <v>23</v>
      </c>
      <c r="B27" s="1"/>
      <c r="C27" s="64"/>
      <c r="D27" s="65"/>
      <c r="E27" s="4"/>
      <c r="F27" s="70"/>
      <c r="G27" s="70"/>
      <c r="H27" s="70"/>
      <c r="I27" s="4"/>
      <c r="J27" s="66"/>
      <c r="K27" s="67"/>
      <c r="L27" s="67"/>
      <c r="M27" s="67"/>
      <c r="N27" s="67"/>
      <c r="O27" s="68"/>
      <c r="P27" s="69"/>
      <c r="R27" s="3"/>
      <c r="S27" s="3"/>
    </row>
    <row r="28" spans="1:19" ht="30" customHeight="1">
      <c r="A28" s="106">
        <v>24</v>
      </c>
      <c r="B28" s="108"/>
      <c r="C28" s="109"/>
      <c r="D28" s="110"/>
      <c r="E28" s="111"/>
      <c r="F28" s="112"/>
      <c r="G28" s="112"/>
      <c r="H28" s="112"/>
      <c r="I28" s="111"/>
      <c r="J28" s="113"/>
      <c r="K28" s="114"/>
      <c r="L28" s="114"/>
      <c r="M28" s="114"/>
      <c r="N28" s="114"/>
      <c r="O28" s="115"/>
      <c r="P28" s="116"/>
      <c r="R28" s="3"/>
      <c r="S28" s="3"/>
    </row>
    <row r="29" spans="1:16" ht="30" customHeight="1" thickBot="1">
      <c r="A29" s="107">
        <v>25</v>
      </c>
      <c r="B29" s="2"/>
      <c r="C29" s="57"/>
      <c r="D29" s="58"/>
      <c r="E29" s="5"/>
      <c r="F29" s="59"/>
      <c r="G29" s="59"/>
      <c r="H29" s="59"/>
      <c r="I29" s="5"/>
      <c r="J29" s="60"/>
      <c r="K29" s="61"/>
      <c r="L29" s="61"/>
      <c r="M29" s="61"/>
      <c r="N29" s="61"/>
      <c r="O29" s="62"/>
      <c r="P29" s="63"/>
    </row>
  </sheetData>
  <sheetProtection/>
  <mergeCells count="84">
    <mergeCell ref="A3:A4"/>
    <mergeCell ref="C29:D29"/>
    <mergeCell ref="F29:H29"/>
    <mergeCell ref="J29:P29"/>
    <mergeCell ref="C1:E1"/>
    <mergeCell ref="F1:O1"/>
    <mergeCell ref="C15:D15"/>
    <mergeCell ref="C23:D23"/>
    <mergeCell ref="F23:H23"/>
    <mergeCell ref="F16:H16"/>
    <mergeCell ref="F17:H17"/>
    <mergeCell ref="F18:H18"/>
    <mergeCell ref="F11:H11"/>
    <mergeCell ref="F12:H12"/>
    <mergeCell ref="F8:H8"/>
    <mergeCell ref="F9:H9"/>
    <mergeCell ref="F10:H10"/>
    <mergeCell ref="F24:H24"/>
    <mergeCell ref="F25:H25"/>
    <mergeCell ref="F26:H26"/>
    <mergeCell ref="F19:H19"/>
    <mergeCell ref="F20:H20"/>
    <mergeCell ref="F21:H21"/>
    <mergeCell ref="F22:H22"/>
    <mergeCell ref="I3:I4"/>
    <mergeCell ref="J3:P4"/>
    <mergeCell ref="C5:D5"/>
    <mergeCell ref="F5:H5"/>
    <mergeCell ref="J5:P5"/>
    <mergeCell ref="B3:B4"/>
    <mergeCell ref="C3:D4"/>
    <mergeCell ref="E3:E4"/>
    <mergeCell ref="F3:H4"/>
    <mergeCell ref="C8:D8"/>
    <mergeCell ref="J8:P8"/>
    <mergeCell ref="F7:H7"/>
    <mergeCell ref="C9:D9"/>
    <mergeCell ref="J9:P9"/>
    <mergeCell ref="C6:D6"/>
    <mergeCell ref="F6:H6"/>
    <mergeCell ref="J6:P6"/>
    <mergeCell ref="C7:D7"/>
    <mergeCell ref="J7:P7"/>
    <mergeCell ref="C12:D12"/>
    <mergeCell ref="J12:P12"/>
    <mergeCell ref="C13:D13"/>
    <mergeCell ref="J13:P13"/>
    <mergeCell ref="C10:D10"/>
    <mergeCell ref="J10:P10"/>
    <mergeCell ref="C11:D11"/>
    <mergeCell ref="J11:P11"/>
    <mergeCell ref="F13:H13"/>
    <mergeCell ref="C14:D14"/>
    <mergeCell ref="J14:P14"/>
    <mergeCell ref="J15:P15"/>
    <mergeCell ref="C16:D16"/>
    <mergeCell ref="J16:P16"/>
    <mergeCell ref="F15:H15"/>
    <mergeCell ref="F14:H14"/>
    <mergeCell ref="C19:D19"/>
    <mergeCell ref="J19:P19"/>
    <mergeCell ref="C20:D20"/>
    <mergeCell ref="J20:P20"/>
    <mergeCell ref="C17:D17"/>
    <mergeCell ref="J17:P17"/>
    <mergeCell ref="C18:D18"/>
    <mergeCell ref="J18:P18"/>
    <mergeCell ref="J23:P23"/>
    <mergeCell ref="C24:D24"/>
    <mergeCell ref="J24:P24"/>
    <mergeCell ref="C25:D25"/>
    <mergeCell ref="J25:P25"/>
    <mergeCell ref="C21:D21"/>
    <mergeCell ref="J21:P21"/>
    <mergeCell ref="C22:D22"/>
    <mergeCell ref="J22:P22"/>
    <mergeCell ref="C28:D28"/>
    <mergeCell ref="F28:H28"/>
    <mergeCell ref="J28:P28"/>
    <mergeCell ref="C26:D26"/>
    <mergeCell ref="J26:P26"/>
    <mergeCell ref="C27:D27"/>
    <mergeCell ref="F27:H27"/>
    <mergeCell ref="J27:P27"/>
  </mergeCells>
  <printOptions horizontalCentered="1" verticalCentered="1"/>
  <pageMargins left="0.2362204724409449" right="0.2362204724409449" top="0.7480314960629921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7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6.28125" style="0" customWidth="1"/>
    <col min="3" max="3" width="5.00390625" style="0" customWidth="1"/>
    <col min="4" max="4" width="9.28125" style="0" bestFit="1" customWidth="1"/>
    <col min="5" max="5" width="12.421875" style="0" customWidth="1"/>
    <col min="6" max="6" width="9.28125" style="0" bestFit="1" customWidth="1"/>
    <col min="7" max="7" width="12.421875" style="0" customWidth="1"/>
    <col min="8" max="8" width="9.28125" style="0" bestFit="1" customWidth="1"/>
    <col min="9" max="9" width="12.421875" style="0" customWidth="1"/>
    <col min="10" max="10" width="13.8515625" style="0" customWidth="1"/>
  </cols>
  <sheetData>
    <row r="1" spans="1:10" ht="24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6.75" customHeight="1">
      <c r="A2" s="9"/>
      <c r="B2" s="7" t="s">
        <v>5</v>
      </c>
      <c r="C2" s="10" t="s">
        <v>6</v>
      </c>
      <c r="D2" s="7" t="s">
        <v>7</v>
      </c>
      <c r="E2" s="54" t="s">
        <v>8</v>
      </c>
      <c r="F2" s="54" t="s">
        <v>9</v>
      </c>
      <c r="G2" s="54" t="s">
        <v>8</v>
      </c>
      <c r="H2" s="54" t="s">
        <v>10</v>
      </c>
      <c r="I2" s="54" t="s">
        <v>8</v>
      </c>
      <c r="J2" s="54" t="s">
        <v>11</v>
      </c>
    </row>
    <row r="3" spans="1:10" ht="30" customHeight="1">
      <c r="A3" s="91" t="s">
        <v>12</v>
      </c>
      <c r="B3" s="11">
        <v>2</v>
      </c>
      <c r="C3" s="12"/>
      <c r="D3" s="13">
        <v>1200</v>
      </c>
      <c r="E3" s="47">
        <f>C3*1200</f>
        <v>0</v>
      </c>
      <c r="F3" s="47">
        <v>0</v>
      </c>
      <c r="G3" s="47">
        <f>C3*0</f>
        <v>0</v>
      </c>
      <c r="H3" s="47">
        <v>1000</v>
      </c>
      <c r="I3" s="47">
        <f>C3*1000</f>
        <v>0</v>
      </c>
      <c r="J3" s="47">
        <f>SUM(E3,G3,I3)</f>
        <v>0</v>
      </c>
    </row>
    <row r="4" spans="1:10" ht="30" customHeight="1">
      <c r="A4" s="91"/>
      <c r="B4" s="11">
        <v>3</v>
      </c>
      <c r="C4" s="12"/>
      <c r="D4" s="13">
        <v>1200</v>
      </c>
      <c r="E4" s="47">
        <f>C4*1200</f>
        <v>0</v>
      </c>
      <c r="F4" s="47">
        <v>1000</v>
      </c>
      <c r="G4" s="47">
        <f>C4*1000</f>
        <v>0</v>
      </c>
      <c r="H4" s="47">
        <v>1000</v>
      </c>
      <c r="I4" s="47">
        <f aca="true" t="shared" si="0" ref="I4:I19">C4*1000</f>
        <v>0</v>
      </c>
      <c r="J4" s="47">
        <f aca="true" t="shared" si="1" ref="J4:J19">SUM(E4,G4,I4)</f>
        <v>0</v>
      </c>
    </row>
    <row r="5" spans="1:10" ht="30" customHeight="1">
      <c r="A5" s="91"/>
      <c r="B5" s="11">
        <v>4</v>
      </c>
      <c r="C5" s="12"/>
      <c r="D5" s="13">
        <v>1200</v>
      </c>
      <c r="E5" s="47">
        <f>C5*1200</f>
        <v>0</v>
      </c>
      <c r="F5" s="47">
        <v>2000</v>
      </c>
      <c r="G5" s="47">
        <f>C5*2000</f>
        <v>0</v>
      </c>
      <c r="H5" s="47">
        <v>1000</v>
      </c>
      <c r="I5" s="47">
        <f t="shared" si="0"/>
        <v>0</v>
      </c>
      <c r="J5" s="47">
        <f t="shared" si="1"/>
        <v>0</v>
      </c>
    </row>
    <row r="6" spans="1:10" ht="30" customHeight="1">
      <c r="A6" s="91"/>
      <c r="B6" s="11">
        <v>5</v>
      </c>
      <c r="C6" s="12"/>
      <c r="D6" s="13">
        <v>1200</v>
      </c>
      <c r="E6" s="47">
        <f>C6*1200</f>
        <v>0</v>
      </c>
      <c r="F6" s="47">
        <v>3000</v>
      </c>
      <c r="G6" s="47">
        <f>C6*3000</f>
        <v>0</v>
      </c>
      <c r="H6" s="47">
        <v>1000</v>
      </c>
      <c r="I6" s="47">
        <f t="shared" si="0"/>
        <v>0</v>
      </c>
      <c r="J6" s="47">
        <f t="shared" si="1"/>
        <v>0</v>
      </c>
    </row>
    <row r="7" spans="1:10" ht="30" customHeight="1" thickBot="1">
      <c r="A7" s="92"/>
      <c r="B7" s="14" t="s">
        <v>13</v>
      </c>
      <c r="C7" s="15"/>
      <c r="D7" s="16">
        <v>1200</v>
      </c>
      <c r="E7" s="48">
        <f>C7*1200</f>
        <v>0</v>
      </c>
      <c r="F7" s="48">
        <v>3000</v>
      </c>
      <c r="G7" s="48">
        <f>C7*3000</f>
        <v>0</v>
      </c>
      <c r="H7" s="48">
        <v>1000</v>
      </c>
      <c r="I7" s="48">
        <f t="shared" si="0"/>
        <v>0</v>
      </c>
      <c r="J7" s="48">
        <f t="shared" si="1"/>
        <v>0</v>
      </c>
    </row>
    <row r="8" spans="1:10" ht="30" customHeight="1" thickTop="1">
      <c r="A8" s="93" t="s">
        <v>14</v>
      </c>
      <c r="B8" s="17">
        <v>3</v>
      </c>
      <c r="C8" s="18"/>
      <c r="D8" s="19">
        <v>1000</v>
      </c>
      <c r="E8" s="49">
        <f>C8*1000</f>
        <v>0</v>
      </c>
      <c r="F8" s="49">
        <v>0</v>
      </c>
      <c r="G8" s="49">
        <f>C8*0</f>
        <v>0</v>
      </c>
      <c r="H8" s="49">
        <v>1000</v>
      </c>
      <c r="I8" s="49">
        <f t="shared" si="0"/>
        <v>0</v>
      </c>
      <c r="J8" s="49">
        <f t="shared" si="1"/>
        <v>0</v>
      </c>
    </row>
    <row r="9" spans="1:10" ht="30" customHeight="1">
      <c r="A9" s="91"/>
      <c r="B9" s="11">
        <v>4</v>
      </c>
      <c r="C9" s="12"/>
      <c r="D9" s="13">
        <v>1000</v>
      </c>
      <c r="E9" s="47">
        <f aca="true" t="shared" si="2" ref="E9:E17">C9*1000</f>
        <v>0</v>
      </c>
      <c r="F9" s="47">
        <v>1000</v>
      </c>
      <c r="G9" s="47">
        <f>C9*1000</f>
        <v>0</v>
      </c>
      <c r="H9" s="47">
        <v>1000</v>
      </c>
      <c r="I9" s="47">
        <f t="shared" si="0"/>
        <v>0</v>
      </c>
      <c r="J9" s="47">
        <f t="shared" si="1"/>
        <v>0</v>
      </c>
    </row>
    <row r="10" spans="1:10" ht="30" customHeight="1">
      <c r="A10" s="91"/>
      <c r="B10" s="11">
        <v>5</v>
      </c>
      <c r="C10" s="12"/>
      <c r="D10" s="13">
        <v>1000</v>
      </c>
      <c r="E10" s="47">
        <f t="shared" si="2"/>
        <v>0</v>
      </c>
      <c r="F10" s="47">
        <v>2000</v>
      </c>
      <c r="G10" s="47">
        <f>C10*2000</f>
        <v>0</v>
      </c>
      <c r="H10" s="47">
        <v>1000</v>
      </c>
      <c r="I10" s="47">
        <f t="shared" si="0"/>
        <v>0</v>
      </c>
      <c r="J10" s="47">
        <f t="shared" si="1"/>
        <v>0</v>
      </c>
    </row>
    <row r="11" spans="1:10" ht="30" customHeight="1" thickBot="1">
      <c r="A11" s="92"/>
      <c r="B11" s="14" t="s">
        <v>13</v>
      </c>
      <c r="C11" s="15"/>
      <c r="D11" s="16">
        <v>1000</v>
      </c>
      <c r="E11" s="48">
        <f t="shared" si="2"/>
        <v>0</v>
      </c>
      <c r="F11" s="48">
        <v>3000</v>
      </c>
      <c r="G11" s="48">
        <f>C11*3000</f>
        <v>0</v>
      </c>
      <c r="H11" s="48">
        <v>1000</v>
      </c>
      <c r="I11" s="48">
        <f t="shared" si="0"/>
        <v>0</v>
      </c>
      <c r="J11" s="48">
        <f t="shared" si="1"/>
        <v>0</v>
      </c>
    </row>
    <row r="12" spans="1:10" ht="30" customHeight="1" thickTop="1">
      <c r="A12" s="93" t="s">
        <v>15</v>
      </c>
      <c r="B12" s="17">
        <v>4</v>
      </c>
      <c r="C12" s="18"/>
      <c r="D12" s="19">
        <v>1000</v>
      </c>
      <c r="E12" s="49">
        <f t="shared" si="2"/>
        <v>0</v>
      </c>
      <c r="F12" s="49">
        <v>0</v>
      </c>
      <c r="G12" s="49">
        <f>C12*0</f>
        <v>0</v>
      </c>
      <c r="H12" s="49">
        <v>1000</v>
      </c>
      <c r="I12" s="49">
        <f t="shared" si="0"/>
        <v>0</v>
      </c>
      <c r="J12" s="49">
        <f t="shared" si="1"/>
        <v>0</v>
      </c>
    </row>
    <row r="13" spans="1:10" ht="30" customHeight="1">
      <c r="A13" s="91"/>
      <c r="B13" s="11">
        <v>5</v>
      </c>
      <c r="C13" s="12"/>
      <c r="D13" s="13">
        <v>1000</v>
      </c>
      <c r="E13" s="47">
        <f t="shared" si="2"/>
        <v>0</v>
      </c>
      <c r="F13" s="47">
        <v>1000</v>
      </c>
      <c r="G13" s="47">
        <f>C13*1000</f>
        <v>0</v>
      </c>
      <c r="H13" s="47">
        <v>1000</v>
      </c>
      <c r="I13" s="47">
        <f t="shared" si="0"/>
        <v>0</v>
      </c>
      <c r="J13" s="47">
        <f t="shared" si="1"/>
        <v>0</v>
      </c>
    </row>
    <row r="14" spans="1:10" ht="30" customHeight="1" thickBot="1">
      <c r="A14" s="92"/>
      <c r="B14" s="14" t="s">
        <v>13</v>
      </c>
      <c r="C14" s="15"/>
      <c r="D14" s="16">
        <v>1000</v>
      </c>
      <c r="E14" s="48">
        <f t="shared" si="2"/>
        <v>0</v>
      </c>
      <c r="F14" s="48">
        <v>2000</v>
      </c>
      <c r="G14" s="48">
        <f>C14*2000</f>
        <v>0</v>
      </c>
      <c r="H14" s="48">
        <v>1000</v>
      </c>
      <c r="I14" s="48">
        <f t="shared" si="0"/>
        <v>0</v>
      </c>
      <c r="J14" s="48">
        <f t="shared" si="1"/>
        <v>0</v>
      </c>
    </row>
    <row r="15" spans="1:10" ht="30" customHeight="1" thickTop="1">
      <c r="A15" s="93" t="s">
        <v>16</v>
      </c>
      <c r="B15" s="17">
        <v>5</v>
      </c>
      <c r="C15" s="18"/>
      <c r="D15" s="19">
        <v>1000</v>
      </c>
      <c r="E15" s="49">
        <f t="shared" si="2"/>
        <v>0</v>
      </c>
      <c r="F15" s="49">
        <v>0</v>
      </c>
      <c r="G15" s="49">
        <f>C15*0</f>
        <v>0</v>
      </c>
      <c r="H15" s="49">
        <v>1000</v>
      </c>
      <c r="I15" s="49">
        <f t="shared" si="0"/>
        <v>0</v>
      </c>
      <c r="J15" s="49">
        <f t="shared" si="1"/>
        <v>0</v>
      </c>
    </row>
    <row r="16" spans="1:10" ht="30" customHeight="1" thickBot="1">
      <c r="A16" s="92"/>
      <c r="B16" s="14" t="s">
        <v>13</v>
      </c>
      <c r="C16" s="15"/>
      <c r="D16" s="16">
        <v>1000</v>
      </c>
      <c r="E16" s="48">
        <f t="shared" si="2"/>
        <v>0</v>
      </c>
      <c r="F16" s="48">
        <v>1000</v>
      </c>
      <c r="G16" s="48">
        <f>C16*1000</f>
        <v>0</v>
      </c>
      <c r="H16" s="48">
        <v>1000</v>
      </c>
      <c r="I16" s="48">
        <f t="shared" si="0"/>
        <v>0</v>
      </c>
      <c r="J16" s="48">
        <f t="shared" si="1"/>
        <v>0</v>
      </c>
    </row>
    <row r="17" spans="1:10" ht="30" customHeight="1" thickBot="1" thickTop="1">
      <c r="A17" s="20" t="s">
        <v>17</v>
      </c>
      <c r="B17" s="21" t="s">
        <v>13</v>
      </c>
      <c r="C17" s="22"/>
      <c r="D17" s="23">
        <v>1000</v>
      </c>
      <c r="E17" s="50">
        <f t="shared" si="2"/>
        <v>0</v>
      </c>
      <c r="F17" s="50">
        <v>0</v>
      </c>
      <c r="G17" s="50">
        <f>C17*0</f>
        <v>0</v>
      </c>
      <c r="H17" s="50">
        <v>1000</v>
      </c>
      <c r="I17" s="50">
        <f t="shared" si="0"/>
        <v>0</v>
      </c>
      <c r="J17" s="50">
        <f t="shared" si="1"/>
        <v>0</v>
      </c>
    </row>
    <row r="18" spans="1:10" ht="30" customHeight="1" thickBot="1" thickTop="1">
      <c r="A18" s="24" t="s">
        <v>18</v>
      </c>
      <c r="B18" s="25"/>
      <c r="C18" s="27"/>
      <c r="D18" s="23">
        <v>0</v>
      </c>
      <c r="E18" s="51">
        <f>C18*0</f>
        <v>0</v>
      </c>
      <c r="F18" s="51">
        <v>0</v>
      </c>
      <c r="G18" s="51">
        <f>C18*0</f>
        <v>0</v>
      </c>
      <c r="H18" s="51">
        <v>1000</v>
      </c>
      <c r="I18" s="51">
        <f t="shared" si="0"/>
        <v>0</v>
      </c>
      <c r="J18" s="51">
        <f t="shared" si="1"/>
        <v>0</v>
      </c>
    </row>
    <row r="19" spans="1:10" ht="30" customHeight="1" thickBot="1" thickTop="1">
      <c r="A19" s="29" t="s">
        <v>19</v>
      </c>
      <c r="B19" s="30"/>
      <c r="C19" s="31"/>
      <c r="D19" s="28">
        <v>0</v>
      </c>
      <c r="E19" s="51">
        <f>C19*0</f>
        <v>0</v>
      </c>
      <c r="F19" s="51">
        <v>0</v>
      </c>
      <c r="G19" s="51">
        <f>C19*0</f>
        <v>0</v>
      </c>
      <c r="H19" s="51">
        <v>1000</v>
      </c>
      <c r="I19" s="51">
        <f t="shared" si="0"/>
        <v>0</v>
      </c>
      <c r="J19" s="51">
        <f t="shared" si="1"/>
        <v>0</v>
      </c>
    </row>
    <row r="20" spans="1:10" ht="45" customHeight="1">
      <c r="A20" s="8" t="s">
        <v>20</v>
      </c>
      <c r="B20" s="32"/>
      <c r="C20" s="33">
        <f>SUM(C3:C19)</f>
        <v>0</v>
      </c>
      <c r="D20" s="34"/>
      <c r="E20" s="55">
        <f>SUM(E3:E19)</f>
        <v>0</v>
      </c>
      <c r="F20" s="55"/>
      <c r="G20" s="55">
        <f>SUM(G3:G19)</f>
        <v>0</v>
      </c>
      <c r="H20" s="55"/>
      <c r="I20" s="55">
        <f>SUM(I3:I19)</f>
        <v>0</v>
      </c>
      <c r="J20" s="55">
        <f>SUM(J3:J19)</f>
        <v>0</v>
      </c>
    </row>
    <row r="22" spans="1:10" ht="45" customHeight="1" thickBot="1">
      <c r="A22" s="95" t="s">
        <v>21</v>
      </c>
      <c r="B22" s="95"/>
      <c r="C22" s="35"/>
      <c r="D22" s="35" t="s">
        <v>10</v>
      </c>
      <c r="E22" s="43"/>
      <c r="F22" s="35"/>
      <c r="G22" s="35"/>
      <c r="H22" s="36" t="s">
        <v>20</v>
      </c>
      <c r="I22" s="96">
        <f>I20</f>
        <v>0</v>
      </c>
      <c r="J22" s="101"/>
    </row>
    <row r="23" spans="1:2" ht="13.5" customHeight="1" thickTop="1">
      <c r="A23" s="37"/>
      <c r="B23" s="37"/>
    </row>
    <row r="24" spans="1:2" ht="13.5" customHeight="1">
      <c r="A24" s="37"/>
      <c r="B24" s="37"/>
    </row>
    <row r="25" spans="1:10" ht="45" customHeight="1" thickBot="1">
      <c r="A25" s="95" t="s">
        <v>22</v>
      </c>
      <c r="B25" s="95"/>
      <c r="C25" s="38"/>
      <c r="D25" s="26" t="s">
        <v>7</v>
      </c>
      <c r="E25" s="39">
        <f>E20</f>
        <v>0</v>
      </c>
      <c r="F25" s="26" t="s">
        <v>9</v>
      </c>
      <c r="G25" s="40">
        <f>G20</f>
        <v>0</v>
      </c>
      <c r="H25" s="36" t="s">
        <v>20</v>
      </c>
      <c r="I25" s="96">
        <f>SUM(E25,G25)</f>
        <v>0</v>
      </c>
      <c r="J25" s="96"/>
    </row>
    <row r="26" ht="15" thickBot="1" thickTop="1"/>
    <row r="27" spans="2:10" ht="45" customHeight="1" thickBot="1" thickTop="1">
      <c r="B27" s="99" t="s">
        <v>23</v>
      </c>
      <c r="C27" s="100"/>
      <c r="D27" s="100"/>
      <c r="E27" s="103" t="s">
        <v>32</v>
      </c>
      <c r="F27" s="103"/>
      <c r="G27" s="103"/>
      <c r="H27" s="56" t="s">
        <v>11</v>
      </c>
      <c r="I27" s="97">
        <f>SUM(I22,I25)</f>
        <v>0</v>
      </c>
      <c r="J27" s="98"/>
    </row>
    <row r="28" ht="14.25" thickTop="1"/>
  </sheetData>
  <sheetProtection/>
  <mergeCells count="12">
    <mergeCell ref="I27:J27"/>
    <mergeCell ref="B27:D27"/>
    <mergeCell ref="E27:G27"/>
    <mergeCell ref="A22:B22"/>
    <mergeCell ref="I22:J22"/>
    <mergeCell ref="A3:A7"/>
    <mergeCell ref="A8:A11"/>
    <mergeCell ref="A12:A14"/>
    <mergeCell ref="A15:A16"/>
    <mergeCell ref="A1:J1"/>
    <mergeCell ref="A25:B25"/>
    <mergeCell ref="I25:J25"/>
  </mergeCells>
  <printOptions/>
  <pageMargins left="0.25" right="0.25" top="0.75" bottom="0.75" header="0.3" footer="0.3"/>
  <pageSetup horizontalDpi="600" verticalDpi="600" orientation="portrait" paperSize="9" r:id="rId1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0.8515625" style="0" customWidth="1"/>
    <col min="3" max="3" width="15.421875" style="0" customWidth="1"/>
    <col min="4" max="4" width="19.421875" style="0" customWidth="1"/>
    <col min="5" max="5" width="21.140625" style="0" customWidth="1"/>
    <col min="6" max="6" width="18.57421875" style="0" customWidth="1"/>
  </cols>
  <sheetData>
    <row r="1" spans="1:6" ht="51.75" customHeight="1">
      <c r="A1" s="102" t="s">
        <v>28</v>
      </c>
      <c r="B1" s="102"/>
      <c r="C1" s="102"/>
      <c r="D1" s="102"/>
      <c r="E1" s="102"/>
      <c r="F1" s="102"/>
    </row>
    <row r="2" spans="1:6" ht="36.75" customHeight="1" thickBot="1">
      <c r="A2" s="52" t="s">
        <v>26</v>
      </c>
      <c r="B2" s="52" t="s">
        <v>5</v>
      </c>
      <c r="C2" s="52" t="s">
        <v>7</v>
      </c>
      <c r="D2" s="52" t="s">
        <v>9</v>
      </c>
      <c r="E2" s="52" t="s">
        <v>10</v>
      </c>
      <c r="F2" s="53" t="s">
        <v>27</v>
      </c>
    </row>
    <row r="3" spans="1:6" ht="30" customHeight="1" thickTop="1">
      <c r="A3" s="93" t="s">
        <v>12</v>
      </c>
      <c r="B3" s="17">
        <v>2</v>
      </c>
      <c r="C3" s="19">
        <v>1200</v>
      </c>
      <c r="D3" s="19">
        <v>0</v>
      </c>
      <c r="E3" s="19">
        <v>1000</v>
      </c>
      <c r="F3" s="49">
        <f aca="true" t="shared" si="0" ref="F3:F19">SUM(C3:E3)</f>
        <v>2200</v>
      </c>
    </row>
    <row r="4" spans="1:6" ht="30" customHeight="1">
      <c r="A4" s="91"/>
      <c r="B4" s="11">
        <v>3</v>
      </c>
      <c r="C4" s="13">
        <v>1200</v>
      </c>
      <c r="D4" s="13">
        <v>1000</v>
      </c>
      <c r="E4" s="13">
        <v>1000</v>
      </c>
      <c r="F4" s="47">
        <f t="shared" si="0"/>
        <v>3200</v>
      </c>
    </row>
    <row r="5" spans="1:6" ht="30" customHeight="1">
      <c r="A5" s="91"/>
      <c r="B5" s="11">
        <v>4</v>
      </c>
      <c r="C5" s="13">
        <v>1200</v>
      </c>
      <c r="D5" s="13">
        <v>2000</v>
      </c>
      <c r="E5" s="13">
        <v>1000</v>
      </c>
      <c r="F5" s="47">
        <f t="shared" si="0"/>
        <v>4200</v>
      </c>
    </row>
    <row r="6" spans="1:6" ht="30" customHeight="1">
      <c r="A6" s="91"/>
      <c r="B6" s="11">
        <v>5</v>
      </c>
      <c r="C6" s="13">
        <v>1200</v>
      </c>
      <c r="D6" s="13">
        <v>3000</v>
      </c>
      <c r="E6" s="13">
        <v>1000</v>
      </c>
      <c r="F6" s="47">
        <f t="shared" si="0"/>
        <v>5200</v>
      </c>
    </row>
    <row r="7" spans="1:6" ht="30" customHeight="1" thickBot="1">
      <c r="A7" s="92"/>
      <c r="B7" s="14" t="s">
        <v>13</v>
      </c>
      <c r="C7" s="16">
        <v>1200</v>
      </c>
      <c r="D7" s="16">
        <v>3000</v>
      </c>
      <c r="E7" s="16">
        <v>1000</v>
      </c>
      <c r="F7" s="48">
        <f t="shared" si="0"/>
        <v>5200</v>
      </c>
    </row>
    <row r="8" spans="1:6" ht="30" customHeight="1" thickTop="1">
      <c r="A8" s="93" t="s">
        <v>14</v>
      </c>
      <c r="B8" s="17">
        <v>3</v>
      </c>
      <c r="C8" s="19">
        <v>1000</v>
      </c>
      <c r="D8" s="19">
        <v>0</v>
      </c>
      <c r="E8" s="19">
        <v>1000</v>
      </c>
      <c r="F8" s="49">
        <f t="shared" si="0"/>
        <v>2000</v>
      </c>
    </row>
    <row r="9" spans="1:6" ht="30" customHeight="1">
      <c r="A9" s="91"/>
      <c r="B9" s="11">
        <v>4</v>
      </c>
      <c r="C9" s="13">
        <v>1000</v>
      </c>
      <c r="D9" s="13">
        <v>1000</v>
      </c>
      <c r="E9" s="13">
        <v>1000</v>
      </c>
      <c r="F9" s="47">
        <f t="shared" si="0"/>
        <v>3000</v>
      </c>
    </row>
    <row r="10" spans="1:6" ht="30" customHeight="1">
      <c r="A10" s="91"/>
      <c r="B10" s="11">
        <v>5</v>
      </c>
      <c r="C10" s="13">
        <v>1000</v>
      </c>
      <c r="D10" s="13">
        <v>2000</v>
      </c>
      <c r="E10" s="13">
        <v>1000</v>
      </c>
      <c r="F10" s="47">
        <f t="shared" si="0"/>
        <v>4000</v>
      </c>
    </row>
    <row r="11" spans="1:6" ht="30" customHeight="1" thickBot="1">
      <c r="A11" s="92"/>
      <c r="B11" s="14" t="s">
        <v>13</v>
      </c>
      <c r="C11" s="16">
        <v>1000</v>
      </c>
      <c r="D11" s="16">
        <v>3000</v>
      </c>
      <c r="E11" s="16">
        <v>1000</v>
      </c>
      <c r="F11" s="48">
        <f t="shared" si="0"/>
        <v>5000</v>
      </c>
    </row>
    <row r="12" spans="1:6" ht="30" customHeight="1" thickTop="1">
      <c r="A12" s="93" t="s">
        <v>15</v>
      </c>
      <c r="B12" s="17">
        <v>4</v>
      </c>
      <c r="C12" s="19">
        <v>1000</v>
      </c>
      <c r="D12" s="19">
        <v>0</v>
      </c>
      <c r="E12" s="19">
        <v>1000</v>
      </c>
      <c r="F12" s="49">
        <f t="shared" si="0"/>
        <v>2000</v>
      </c>
    </row>
    <row r="13" spans="1:6" ht="30" customHeight="1">
      <c r="A13" s="91"/>
      <c r="B13" s="11">
        <v>5</v>
      </c>
      <c r="C13" s="13">
        <v>1000</v>
      </c>
      <c r="D13" s="13">
        <v>1000</v>
      </c>
      <c r="E13" s="13">
        <v>1000</v>
      </c>
      <c r="F13" s="47">
        <f t="shared" si="0"/>
        <v>3000</v>
      </c>
    </row>
    <row r="14" spans="1:6" ht="30" customHeight="1" thickBot="1">
      <c r="A14" s="92"/>
      <c r="B14" s="14" t="s">
        <v>13</v>
      </c>
      <c r="C14" s="16">
        <v>1000</v>
      </c>
      <c r="D14" s="16">
        <v>2000</v>
      </c>
      <c r="E14" s="16">
        <v>1000</v>
      </c>
      <c r="F14" s="48">
        <f t="shared" si="0"/>
        <v>4000</v>
      </c>
    </row>
    <row r="15" spans="1:6" ht="30" customHeight="1" thickTop="1">
      <c r="A15" s="93" t="s">
        <v>16</v>
      </c>
      <c r="B15" s="17">
        <v>5</v>
      </c>
      <c r="C15" s="19">
        <v>1000</v>
      </c>
      <c r="D15" s="19">
        <v>0</v>
      </c>
      <c r="E15" s="19">
        <v>1000</v>
      </c>
      <c r="F15" s="49">
        <f t="shared" si="0"/>
        <v>2000</v>
      </c>
    </row>
    <row r="16" spans="1:6" ht="30" customHeight="1" thickBot="1">
      <c r="A16" s="92"/>
      <c r="B16" s="14" t="s">
        <v>13</v>
      </c>
      <c r="C16" s="16">
        <v>1000</v>
      </c>
      <c r="D16" s="16">
        <v>1000</v>
      </c>
      <c r="E16" s="16">
        <v>1000</v>
      </c>
      <c r="F16" s="48">
        <f t="shared" si="0"/>
        <v>3000</v>
      </c>
    </row>
    <row r="17" spans="1:6" ht="37.5" customHeight="1" thickBot="1" thickTop="1">
      <c r="A17" s="20" t="s">
        <v>17</v>
      </c>
      <c r="B17" s="21" t="s">
        <v>13</v>
      </c>
      <c r="C17" s="23">
        <v>1000</v>
      </c>
      <c r="D17" s="23">
        <v>0</v>
      </c>
      <c r="E17" s="23">
        <v>1000</v>
      </c>
      <c r="F17" s="50">
        <f t="shared" si="0"/>
        <v>2000</v>
      </c>
    </row>
    <row r="18" spans="1:6" ht="37.5" customHeight="1" thickBot="1" thickTop="1">
      <c r="A18" s="24" t="s">
        <v>18</v>
      </c>
      <c r="B18" s="25"/>
      <c r="C18" s="23">
        <v>0</v>
      </c>
      <c r="D18" s="28">
        <v>0</v>
      </c>
      <c r="E18" s="28">
        <v>1000</v>
      </c>
      <c r="F18" s="51">
        <f t="shared" si="0"/>
        <v>1000</v>
      </c>
    </row>
    <row r="19" spans="1:6" ht="38.25" customHeight="1" thickBot="1" thickTop="1">
      <c r="A19" s="29" t="s">
        <v>19</v>
      </c>
      <c r="B19" s="30"/>
      <c r="C19" s="28">
        <v>0</v>
      </c>
      <c r="D19" s="28">
        <v>0</v>
      </c>
      <c r="E19" s="28">
        <v>1000</v>
      </c>
      <c r="F19" s="51">
        <f t="shared" si="0"/>
        <v>1000</v>
      </c>
    </row>
    <row r="21" spans="1:6" ht="21.75" customHeight="1">
      <c r="A21" s="46"/>
      <c r="B21" s="46"/>
      <c r="C21" s="44" t="s">
        <v>29</v>
      </c>
      <c r="D21" s="44"/>
      <c r="E21" s="45"/>
      <c r="F21" s="45"/>
    </row>
    <row r="22" spans="1:6" ht="21.75" customHeight="1">
      <c r="A22" s="46"/>
      <c r="B22" s="46"/>
      <c r="C22" s="44"/>
      <c r="D22" s="44"/>
      <c r="E22" s="45"/>
      <c r="F22" s="45"/>
    </row>
    <row r="23" spans="1:6" ht="21.75" customHeight="1">
      <c r="A23" s="46"/>
      <c r="B23" s="46"/>
      <c r="C23" s="44" t="s">
        <v>30</v>
      </c>
      <c r="D23" s="44"/>
      <c r="E23" s="45"/>
      <c r="F23" s="45"/>
    </row>
    <row r="24" spans="1:6" ht="21.75" customHeight="1">
      <c r="A24" s="46"/>
      <c r="B24" s="46"/>
      <c r="C24" s="44"/>
      <c r="D24" s="44"/>
      <c r="E24" s="45"/>
      <c r="F24" s="45"/>
    </row>
    <row r="25" spans="1:6" ht="21.75" customHeight="1">
      <c r="A25" s="46"/>
      <c r="B25" s="46"/>
      <c r="C25" s="44"/>
      <c r="D25" s="44"/>
      <c r="E25" s="45"/>
      <c r="F25" s="45"/>
    </row>
    <row r="26" spans="1:6" ht="21.75" customHeight="1">
      <c r="A26" s="46"/>
      <c r="B26" s="46"/>
      <c r="C26" s="44"/>
      <c r="D26" s="44"/>
      <c r="E26" s="45"/>
      <c r="F26" s="45"/>
    </row>
    <row r="27" spans="1:6" ht="21.75" customHeight="1">
      <c r="A27" s="46"/>
      <c r="B27" s="46"/>
      <c r="C27" s="44"/>
      <c r="D27" s="44"/>
      <c r="E27" s="45"/>
      <c r="F27" s="45"/>
    </row>
    <row r="28" spans="1:6" ht="21.75" customHeight="1">
      <c r="A28" s="46"/>
      <c r="B28" s="46"/>
      <c r="C28" s="44"/>
      <c r="D28" s="44"/>
      <c r="E28" s="45"/>
      <c r="F28" s="45"/>
    </row>
  </sheetData>
  <sheetProtection/>
  <mergeCells count="5">
    <mergeCell ref="A1:F1"/>
    <mergeCell ref="A3:A7"/>
    <mergeCell ref="A8:A11"/>
    <mergeCell ref="A12:A14"/>
    <mergeCell ref="A15:A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ignoredErrors>
    <ignoredError sqref="F3:F6 F8:F10 F12:F13 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福田誠二</dc:creator>
  <cp:keywords/>
  <dc:description/>
  <cp:lastModifiedBy>FJ-USER</cp:lastModifiedBy>
  <cp:lastPrinted>2019-01-03T02:18:27Z</cp:lastPrinted>
  <dcterms:created xsi:type="dcterms:W3CDTF">2016-02-14T10:52:33Z</dcterms:created>
  <dcterms:modified xsi:type="dcterms:W3CDTF">2019-01-03T02:18:36Z</dcterms:modified>
  <cp:category/>
  <cp:version/>
  <cp:contentType/>
  <cp:contentStatus/>
</cp:coreProperties>
</file>